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630" windowHeight="6600" tabRatio="500" activeTab="0"/>
  </bookViews>
  <sheets>
    <sheet name="FDAI-06" sheetId="1" r:id="rId1"/>
  </sheets>
  <definedNames/>
  <calcPr fullCalcOnLoad="1"/>
</workbook>
</file>

<file path=xl/sharedStrings.xml><?xml version="1.0" encoding="utf-8"?>
<sst xmlns="http://schemas.openxmlformats.org/spreadsheetml/2006/main" count="826" uniqueCount="503">
  <si>
    <t>Fungir como plataforma de diálogo entre el sector público y el privado para diseñar e implementar estrategias que favorezcan el desarrollo de la industria o sector;</t>
  </si>
  <si>
    <t>Establecer comisiones especiales, cuya finalidad sea analizar la situación concreta de la industria o sector que corresponda para proponer programas y proyectos que impulsen su crecimiento económico;</t>
  </si>
  <si>
    <t xml:space="preserve">Proponer políticas, estrategias, acciones y programas para fomentar la investigación, innovación y el desarrollo tecnológico en su industria ó sector; </t>
  </si>
  <si>
    <t>Realizar estudios sobre planeación estratégica y de necesidades de recursos humanos dentro de su industria o sector;</t>
  </si>
  <si>
    <t>Promover la formación de capital humano especializado para el fortalecimiento de la industria o sector</t>
  </si>
  <si>
    <t xml:space="preserve">Fomentar y diseñar programas de apoyo y fortalecimiento a la red de proveedores, especialmente apoyando la integración de las PYMES con las grandes empresas; </t>
  </si>
  <si>
    <t>Difundir los casos de éxito de la industria o sector para aprovecharlos en la competencia con otras regiones económicas; y 
Promover, en coordinación con la Secretaría a nivel nacional e internacional la difusión de sus proyectos, programas, iniciativas y resultados.</t>
  </si>
  <si>
    <t>No. de Sesiones de Consejo</t>
  </si>
  <si>
    <t>No. de Asambleas</t>
  </si>
  <si>
    <t>No. de reuniones de Comités</t>
  </si>
  <si>
    <t>Objetivo I</t>
  </si>
  <si>
    <t>Objetivo II</t>
  </si>
  <si>
    <t>Objetivo III</t>
  </si>
  <si>
    <t>Objetivo IV</t>
  </si>
  <si>
    <t>Objetivo VI</t>
  </si>
  <si>
    <t>Objetivo V</t>
  </si>
  <si>
    <t>Objetivo VII</t>
  </si>
  <si>
    <t>fecha de inicio</t>
  </si>
  <si>
    <t>responsable</t>
  </si>
  <si>
    <t>impacto (empresas beneficiadas, empleos creados, personal capacitado, ahorros, etc..)</t>
  </si>
  <si>
    <t>% de avance</t>
  </si>
  <si>
    <t xml:space="preserve"> </t>
  </si>
  <si>
    <t>Nombre del Comité</t>
  </si>
  <si>
    <t>Nombre y descripción del proyecto</t>
  </si>
  <si>
    <t>Objetivo VIII</t>
  </si>
  <si>
    <t>Otros que ayuden a fortalecer la competitividad del Sector</t>
  </si>
  <si>
    <t>Nombre y descripción de las principales acciones / proyectos</t>
  </si>
  <si>
    <t>Acción / actividad / proyecto</t>
  </si>
  <si>
    <t>Acción / actividad</t>
  </si>
  <si>
    <t>Descripción</t>
  </si>
  <si>
    <t>Fecha</t>
  </si>
  <si>
    <t>Comité de Desarrollo Urbano</t>
  </si>
  <si>
    <t>7 de Julio 2017</t>
  </si>
  <si>
    <t>Ing. Victor H. Salazar</t>
  </si>
  <si>
    <t>130  Empresarios   buscando desarrollar los Programas de Producción de Vivienda y Colocación de Créditos  en un Mercado Potencial de  80 mil millones de pesos.</t>
  </si>
  <si>
    <t>Comité de Financiamiento</t>
  </si>
  <si>
    <t>27 de Junio  2017</t>
  </si>
  <si>
    <t>38 Empresas participaron,  buscando  incrementar la operación comercial del crédito y la recuperación de Cobranza mejorando la plataforma electronica de Información Crediticia del Buro de Crédito, en una industra con un valor de más de 75 mil millones de pesos y que genera 86 mil empleos directos.</t>
  </si>
  <si>
    <t>Comité de Innovación</t>
  </si>
  <si>
    <t>16 de Junio 2017</t>
  </si>
  <si>
    <t>30 Empresas   buscando detonar mas de 10 proyecto inmobiliarios e industriales en el Estado de Nuevo León  con un valor superior a los 10 mil millones de pesos.</t>
  </si>
  <si>
    <t>Comité de Competitividad</t>
  </si>
  <si>
    <t>12 de Junio  2017</t>
  </si>
  <si>
    <t>120 Empresas participaron,  buscando reducir la tramitología en la Esfera Federal, que permita que los mas de 37 Trámites Identificados puedan reducirse  en tiempos y dinero como tanto para el Gobierno y los Ciudadanos, pudiendo eficientar en Nuevo León  una Derrama Economia de 80 mil millones de pesos anualmente dentro del Sector Inmobiliario.</t>
  </si>
  <si>
    <t>Comité de Atracción de Inversiones</t>
  </si>
  <si>
    <t>8 de Junio 2017</t>
  </si>
  <si>
    <t>40  Empresarios   buscando entrar a un Mercado Potencial de 20 mil millones de dólares.</t>
  </si>
  <si>
    <t>29 de Mayo 2017</t>
  </si>
  <si>
    <t>120  Empresarios   buscando entrar a un Mercado Potencial de  80 mil millones de pesos.</t>
  </si>
  <si>
    <t>16 de Mayo 2017</t>
  </si>
  <si>
    <t>28  Empresarios   buscando entrar a un Mercado Potencial de 40 mil millones de dólares.</t>
  </si>
  <si>
    <t>9 de Mayo 2017</t>
  </si>
  <si>
    <t>90  Empresarios   buscando detonar Desarrollos Inmobiliarios por mas de 35 Mil Millones de Pesos detenidos por Excesos de Tramitología.</t>
  </si>
  <si>
    <t>26 de Abril 2017</t>
  </si>
  <si>
    <t>45 Empresarios   buscando detonar con 15 Fondos de Capital Inversiones en el Mercado de la Electricidad en el Estado de Nuevo León  y México con un valor superior a los 5 mil millones de pesos.</t>
  </si>
  <si>
    <t>21 de Abril 2017</t>
  </si>
  <si>
    <t>4 de Abril 2017</t>
  </si>
  <si>
    <t>13 Clústers   buscando detonar proyectos coordinados con el Gobierno del Estado, En el Caso del Cúster de Vivienda los Empresarios Desarrolladores Inmobiliarios e industriales en el Estado de Nuevo León  con un valor superior a los 10 mil millones de pesos.</t>
  </si>
  <si>
    <t>29 de Marzo 2017</t>
  </si>
  <si>
    <t>46 Empresas   buscando detonar mas de 10 proyectos inmobiliarios e industriales en el Estado de Nuevo León  con un valor superior a los 10 mil millones de pesos.</t>
  </si>
  <si>
    <t>Comité Atracción de Inversiones</t>
  </si>
  <si>
    <t>21 de Febrero 2017</t>
  </si>
  <si>
    <t>20 Empresas   buscando detonar mas de 120 proyectos inmobiliarios e industriales en el Estado de Nuevo León  con un valor superior a los 80 mil millones de pesos.</t>
  </si>
  <si>
    <t>Comité Desarrollo Urbano</t>
  </si>
  <si>
    <t>30 de Enero 2017</t>
  </si>
  <si>
    <t>90 Empresas participaron,  buscando detonar mas de 100 proyectos inmobiliarios e industriales en el Estado de Nuevo León  con un valor superior a los 80 mil millones de pesos.</t>
  </si>
  <si>
    <t>18 de Enero 2017</t>
  </si>
  <si>
    <t>160 Empresas   buscando detonar mas de 60 proyectos  de inversión de infraestructura en el país  con un valor superior a los 120 mil millones de pesos.</t>
  </si>
  <si>
    <t>23 de Junio 2017</t>
  </si>
  <si>
    <t>40 Empresas participan, 2 Universidades, 6 Instituciones del Gobierno del Estado,13 Clusters, 50 Empresas de los Clústers Directamente Beneficiadas.</t>
  </si>
  <si>
    <t>30 de Mayo 2017</t>
  </si>
  <si>
    <t>22 de Mayo 2017</t>
  </si>
  <si>
    <t>50 Empresas participan, 2 Universidades, 6 Instituciones del Gobierno del Estado, 50 Empresas de los Clústers Directamente Beneficiadas.</t>
  </si>
  <si>
    <t>2 de Mayo 2017</t>
  </si>
  <si>
    <t>Ing. Roberto Russildi / Ing. Victor Salazar</t>
  </si>
  <si>
    <t>22 Organismos Intermedios, 4 Universidades, 2 Instituciones del Gobierno del Estado, 50 Empresas de los Clústers Directamente Beneficiadas.</t>
  </si>
  <si>
    <t>24 de Marzo 2017</t>
  </si>
  <si>
    <t>50 Empresas participan, 4 Universidades, 2 Instituciones del Gobierno del Estado, 50 Empresas de los Clústers Directamente Beneficiadas.</t>
  </si>
  <si>
    <t>7 de Marzo 2017</t>
  </si>
  <si>
    <t>Dr. Jaime Parada / Ing. Victor Salazar</t>
  </si>
  <si>
    <t>13 Clústers participan, 4 Universidades, 3 Instituciones del Gobierno del Estado, 600 Empresas de los Clústers Directamente Beneficiadas.</t>
  </si>
  <si>
    <t>2 de Marzo 2017</t>
  </si>
  <si>
    <t>Ing. Raúl Valdes</t>
  </si>
  <si>
    <t>40 Pymes Desarrolladoras de Vivienda registradas, se seleccionaron  Pymes de Nuevo León para  buscar colocarles 100 millones de pesos</t>
  </si>
  <si>
    <t>14 de Febrero 2017</t>
  </si>
  <si>
    <t>300 Participantes, Inversiones proyectadas por la ejecución de los trabajos de creación de Modelos de Negocio, que puedan generar nuevos negocios basados en la innovación.</t>
  </si>
  <si>
    <t>10 Participantes,  Personal de Areas de Tecnologías de Empresas, que reforzaran sus conocimientos en la parte de Propiedad Intelectual, buscando desarrollar la Habilidades en esta Materia. 50 Horas de Capacitación.</t>
  </si>
  <si>
    <t>23 de Enero 2017</t>
  </si>
  <si>
    <t>16 Participantes, Inversiones proyectadas por la ejecución de los trabajos de creación de Modelos de Negocio, que puedan generar nuevos negocios basados en la innovación.</t>
  </si>
  <si>
    <t>Ing. Jorge González</t>
  </si>
  <si>
    <t>1 Empresas, 80  nuevos empleos  proyectados, una derrama economica de 25 millones de pesos.</t>
  </si>
  <si>
    <t>Ing. Jorge Salazar</t>
  </si>
  <si>
    <t>1 Empresas, 50  nuevos empleos  proyectados, una derrama economica de 12 millones de pesos.</t>
  </si>
  <si>
    <t>Ing. David Guzmán</t>
  </si>
  <si>
    <t>1 Empresas, 40  nuevos empleos  proyectados, una derrama economica de 10 millones de pesos.</t>
  </si>
  <si>
    <t>Ing. José González</t>
  </si>
  <si>
    <t>2 Empresas, 60  nuevos empleos  proyectados, una derrama economica de 10 millones de pesos.</t>
  </si>
  <si>
    <t>Comité de Recursos Humanos</t>
  </si>
  <si>
    <t>24 de Abri 2017</t>
  </si>
  <si>
    <t>Involucra   1 Clúster , 12 Expertos ,  70  Empresas, Impactando en el desarrollo de la fuerza Labora de 132,000  Trabajadores de las Empresas del Clúster en Nuevo León y México</t>
  </si>
  <si>
    <t>3 de Abri 2017</t>
  </si>
  <si>
    <t>Involucra  1 Universidades, 1 Clúster , 5 Expertos ,  70  Empresas, Impactando en el desarrollo de la fuerza Labora de 132,000  Trabajadores de las Empresas del Clúster en Nuevo León y México</t>
  </si>
  <si>
    <t>Involucra  1 Universidades, 1 Clúster , 2 Expertos ,  8  Empresas, Impactando en la Función Social de Responsabilidad Social de la fuerza Labora de 4,000  Trabajadores de Nuevo León</t>
  </si>
  <si>
    <t>7 de Febrero 2017</t>
  </si>
  <si>
    <t>Involucra  2 Universidades, 2 Clúster , 3 Expertos ,  15 Empresas, Impactando en la Fuerza Laboral de 9,000 Trabajadores de Nuevo León</t>
  </si>
  <si>
    <t>25 de Enero 2017</t>
  </si>
  <si>
    <t>Involucra  1 Universidades, 3 Clúster , 2 Expertos ,  8  Empresas, Impactando en la Función Social de Responsabilidad Social de la fuerza Labora de 4,000  Trabajadores de Nuevo León</t>
  </si>
  <si>
    <t>Comité Desarrollo Humano</t>
  </si>
  <si>
    <t>5 de Mayo 2017</t>
  </si>
  <si>
    <t>Se beneficiarón  25 Empresas Desarrolladoras de Vivienda  en Nuevo León, representara mas de 350 mil pesos en términos reales de capacitación.</t>
  </si>
  <si>
    <t>Se beneficiarón  5 Empresas Desarrolladoras de Vivienda  en Nuevo León, representara mas de 300 mil pesos en términos reales de capacitación.</t>
  </si>
  <si>
    <t>Comité de Arquitectura</t>
  </si>
  <si>
    <t>3 de Abril 2017</t>
  </si>
  <si>
    <t>Se beneficiarón  60 Empresas Desarrolladoras de Vivienda  en Nuevo León, representando mas de 2 millones de pesossos en términos reales de capacitación.</t>
  </si>
  <si>
    <t>Comité de Desarrollo Humano</t>
  </si>
  <si>
    <t>30 de Marzo 2017</t>
  </si>
  <si>
    <t>Se beneficio de 10 Empresas del Sector de Vivienda en Nuevo León, representando mas de 50 mil pesos en términos reales de capacitación.</t>
  </si>
  <si>
    <t>23 de Marzo 2017</t>
  </si>
  <si>
    <t>Se beneficio de 12 Empresas del Sector de Vivienda en Nuevo León, representando mas de 60 mil pesos en términos reales de capacitación.</t>
  </si>
  <si>
    <t>16 de Marzo 2017</t>
  </si>
  <si>
    <t>9 de Marzo 2017</t>
  </si>
  <si>
    <t>Se beneficio de 15 Empresas del Sector de Vivienda en Nuevo León, representando mas de 100 mil pesos en términos reales de capacitación.</t>
  </si>
  <si>
    <t>1 de Marzo 2017</t>
  </si>
  <si>
    <t xml:space="preserve">Se beneficio de 30 Empresas del Sector de Vivienda en Nuevo León, representando mas de 2 millón de pesos en capacitación. </t>
  </si>
  <si>
    <t>10 de Febrero 2017</t>
  </si>
  <si>
    <t>9 de Febrero 2017</t>
  </si>
  <si>
    <t xml:space="preserve">Se beneficio de 45 Empresas del Sector de Vivienda en Nuevo León, representando mas de 1 millón de pesos en capacitación. </t>
  </si>
  <si>
    <t xml:space="preserve">Se beneficio de 70 Empresas del Sector de Vivienda en Nuevo León, representando mas de 1 millón de pesos en capacitación. </t>
  </si>
  <si>
    <t>1 de Febrero 2017</t>
  </si>
  <si>
    <t>22 de Junio 2017</t>
  </si>
  <si>
    <t>1,500 Pymes  registradas, podrán  buscar Incrustarse en la Cadena Nacional de Proveduria en 18 Sectores Estrategicos, en un Mercado Potencial en México de $120 mil millones de pesos.</t>
  </si>
  <si>
    <t>21 de Junio 2017</t>
  </si>
  <si>
    <t>300 Pymes  registradas, podrán  buscar Incrustarse en la Cadena Asiatica de Proveduria en 14 Sectores Estrategicos, en un Mercado Potencial en Singapur de $160 mil millones de pesos.</t>
  </si>
  <si>
    <t>7 de Junio 2017</t>
  </si>
  <si>
    <t>40 Pymes  registradas, podrán  buscar Incrustarse en la Cadena Global de Proveduria en Energías Sustentables, en un Mercado Potencial en México de 5 mil millones de dolares</t>
  </si>
  <si>
    <t>5 de Abril 2017</t>
  </si>
  <si>
    <t>70 Pymes Desarrolladoras de Vivienda registradas, podrán  buscar Desarrollar Proveedores en una Cadena de Valor de la Industria de la Vivienda de $80 mil millones de pesos</t>
  </si>
  <si>
    <t>Comité Interclusters</t>
  </si>
  <si>
    <t>16 de Febrero 2017</t>
  </si>
  <si>
    <t>13 Clústers del  Estado, el Gobierno del Estado de Nuevo León, 1 Universidad participan para generar una Red Social para México y el Mundo. Se generaron 30 Horas Hombre representando un Valor de Aproximadamente $ 65,000 MN.</t>
  </si>
  <si>
    <t>8 de Febrero 2017</t>
  </si>
  <si>
    <t>15 Representantes comerciales de la Ciudad de Austin Texas que pueden facilitar el intercambio comercial en un Mercado de 10 millones de dolares de consumo en esta Región con 40 Empresas Fabricantes de Materiales de Construcción y 25 Desarrolladores Inmobiliarios</t>
  </si>
  <si>
    <t>9 de Enero 2017</t>
  </si>
  <si>
    <t>650 Pymes registradas, se seleccionaron 172 Pymes de Nuevo León para  buscar colocarles 3 mil millones de dolares en adquisición de Nuevos Materiales</t>
  </si>
  <si>
    <t>6 de Enero 2017</t>
  </si>
  <si>
    <t>90 Pymes registradas de Nuevo León para  buscar colocarles 1 mil millones de dolares en adquisición de Nuevos Materiales.</t>
  </si>
  <si>
    <t>Publicación 1</t>
  </si>
  <si>
    <t>Publicación 2</t>
  </si>
  <si>
    <t>Publicación 3</t>
  </si>
  <si>
    <t>Publicación 4</t>
  </si>
  <si>
    <t>Publicación 5</t>
  </si>
  <si>
    <t>Publicación 6</t>
  </si>
  <si>
    <t>Publicación 7</t>
  </si>
  <si>
    <t>Publicación 8</t>
  </si>
  <si>
    <t>Publicación 9</t>
  </si>
  <si>
    <t>Publicación 10</t>
  </si>
  <si>
    <t>Publicación 11</t>
  </si>
  <si>
    <t>Publicación 12</t>
  </si>
  <si>
    <t>Publicación 13</t>
  </si>
  <si>
    <t>Publicación 14</t>
  </si>
  <si>
    <t>Publicación 15</t>
  </si>
  <si>
    <t>Publicación 16</t>
  </si>
  <si>
    <t>Publicación 17</t>
  </si>
  <si>
    <t>Reconocimiento Internacional</t>
  </si>
  <si>
    <t>Reconocimiento por participar en la Encuesta de Opinión de Ejecutivos 2017  World Economic Forum al Ing. Victor Salazar Director General del Clúster de Vivienda</t>
  </si>
  <si>
    <t>14 de Abril 2017</t>
  </si>
  <si>
    <t>Reconocimiento Nacional</t>
  </si>
  <si>
    <t>Reconocimiento Secretaria de Desarrollo Sustentable Gobierno del Estado de Nuevo León como Consejero Estatal del Consejo Estatal de Ordenamiento Territorial, Desarrollo  Urbano al  Ing. Victor Salazar Director del Clúster de Vivienda</t>
  </si>
  <si>
    <t>23 de Mayo 2017</t>
  </si>
  <si>
    <t>Reconocimiento Nacional por parte del Conacyt al  Ing. Victor Salazar Ortega Director del Clúster de Vivienda por participar en la Agenda Estatal de Innovación Nuevo León</t>
  </si>
  <si>
    <t>Evento 1</t>
  </si>
  <si>
    <t>Evento 2</t>
  </si>
  <si>
    <t>Evento 3</t>
  </si>
  <si>
    <t>Evento 4</t>
  </si>
  <si>
    <t>Evento 5</t>
  </si>
  <si>
    <t>Evento 6</t>
  </si>
  <si>
    <t>Evento 7</t>
  </si>
  <si>
    <t>Evento 8</t>
  </si>
  <si>
    <t>Evento 9</t>
  </si>
  <si>
    <t>Evento 10</t>
  </si>
  <si>
    <t>Evento 11</t>
  </si>
  <si>
    <t>Evento 12</t>
  </si>
  <si>
    <t>Evento 13</t>
  </si>
  <si>
    <t>Evento 14</t>
  </si>
  <si>
    <t>Evento 15</t>
  </si>
  <si>
    <t>Evento 16</t>
  </si>
  <si>
    <t>Evento 17</t>
  </si>
  <si>
    <t>Evento 18</t>
  </si>
  <si>
    <t>Evento 19</t>
  </si>
  <si>
    <t>Evento 20</t>
  </si>
  <si>
    <t>Evento 21</t>
  </si>
  <si>
    <t>Evento 22</t>
  </si>
  <si>
    <t>Evento 23</t>
  </si>
  <si>
    <t>Evento 24</t>
  </si>
  <si>
    <t>Evento 25</t>
  </si>
  <si>
    <t>Evento 26</t>
  </si>
  <si>
    <t>Evento 27</t>
  </si>
  <si>
    <t>Evento 28</t>
  </si>
  <si>
    <t>1 de Marzo 2016</t>
  </si>
  <si>
    <t>120 Empresas participaron, donde la actividad de nuestra industria tienen una participación anual de más de 70 mil millones de pesos en el Estado de Nuevo León</t>
  </si>
  <si>
    <t>Ing. MBA. Victor H. Salazar Ortega</t>
  </si>
  <si>
    <t>FIRMA</t>
  </si>
  <si>
    <t>Nombre del Cluster</t>
  </si>
  <si>
    <t>Cluster de Vivienda de Nuevo Leon AC</t>
  </si>
  <si>
    <t>Trimestre</t>
  </si>
  <si>
    <t>4 de Julio 2017</t>
  </si>
  <si>
    <t>Involucra   1 Clúster , 8 Expertos , 1 Universidad,  20  Empresas, Impactando en el desarrollo de la fuerza Labora de 12,000  Trabajadores de las Empresas  población Objetivo del Programa del Clúster en Nuevo León y México.</t>
  </si>
  <si>
    <t>6 de Julio 2017</t>
  </si>
  <si>
    <t>5 de Julio 2017</t>
  </si>
  <si>
    <t>900 Pymes  registradas, podrán  buscar Incrustarse en la Cadena Nacional de Proveduria  en los Operadores de Suministro de Agua y Drenaje de las 32 Entidades Federativas del País en 15 Sectores Estrategicos, en un Mercado Potencial en México de $150 mil millones de pesos.</t>
  </si>
  <si>
    <t>12 Organizaciones, 3 Clústers, Personal de Areas de Tecnologías de Empresas, que reforzaran sus conocimientos en la parte de Fuentes de Financiamiento Bilateral en USA y México. 5 Horas de Capacitación.</t>
  </si>
  <si>
    <t>10 Participantes, I2T2, 2 Clústers, Personal de Areas de Tecnologías de Empresas, que reforzaran sus conocimientos en la parte de Propiedad Intelectual, buscando desarrollar la Habilidades en esta Materia, 4 Horas de Capacitación.</t>
  </si>
  <si>
    <t>Nota de Prensa Periodico El Norte Sección Negocios  Visita Esperada Sedatu- Canadevi- Clúster de Vivienda de Nuevo León</t>
  </si>
  <si>
    <t>12 de Julio 2017</t>
  </si>
  <si>
    <t>2 Organizaciones, 11 Clústers, Personal de Areas de Tecnologías de Empresas, que reforzaran sus conocimientos en la parte de Conceptos de Industria 4.0 que permita permear un Cambio de Cultura Organizacional, en un Sector Industrial con uan Derrama Economica Anual de 80 mil millones de pesos.  4 Horas de Capacitación.</t>
  </si>
  <si>
    <t>112  Empresarios   buscando  participar en la colocación de 2 mil milones de pesos para proyectos Inmobiliarios y de Emprendimiento en el Estado de Nuevo León.</t>
  </si>
  <si>
    <t>22 de Agosto 2017</t>
  </si>
  <si>
    <t>3 de Julio 2017</t>
  </si>
  <si>
    <t>Se beneficiarón  400 Empresas que serán encuestadas y 50 Entrevistas de Profundidad  con actores claves, de los 13 Clústers, participan 60 Empresas del Clúster de Vivienda, buscando Identificar las Necesidades de la Cadena de Valor de la Industria de la Vivienda.</t>
  </si>
  <si>
    <t>11 de Julio 2017</t>
  </si>
  <si>
    <t>90 Desarrolladores Inmobiliarios  registrados, podrán  tener reuniones con Productores de Ornato y Arboles, buscando conocer la Demanda de Consumo de Ellos para poder Venderles Directamente a Precios más Competitivos, buscando Desarrollar 40 Pymes con un Mercado Potencial de $30 millones de pesos.</t>
  </si>
  <si>
    <t>18 de Julio 2017</t>
  </si>
  <si>
    <t>120 Empresas participaron,  buscando reducir la tramitología en la Esfera Federal, que permita  reducir los 13 Tramites más tortuosos  Identificados puedan reducirse  en tiempos y dinero como tanto para el Gobierno y los Ciudadanos, pudiendo eficientar en Nuevo León  una Derrama Economia de 40 mil millones de pesos anualmente dentro del Sector Inmobiliario, es decir un 40% adicional cada año.</t>
  </si>
  <si>
    <t>27 de Julio 2017</t>
  </si>
  <si>
    <t>70  Empresarios   buscando  utilizar esta Plataforma de PROMEXICO para sus Negocios de Exportación en el Exterior en un Mercado de Participación de más de 20 mil millones de dolares.</t>
  </si>
  <si>
    <t>24 de Julio 2017</t>
  </si>
  <si>
    <t>Involucra   UANL, IMPI, I2T2,  Clústers , 5 Expertos , 35  Empresas, Impactando en el desarrollo de la fuerza Labora de 12,000  Trabajadores de las Empresas  población Objetivo del Programa del Clúster en Nuevo León y México.</t>
  </si>
  <si>
    <t>Ing. Alfredo Martínez</t>
  </si>
  <si>
    <t>4 de Agosto 2017</t>
  </si>
  <si>
    <t>3 de Agosto 2017</t>
  </si>
  <si>
    <t>7 de Agosto 2017</t>
  </si>
  <si>
    <t>Involucra   UANL, IMPI, I2T2,  Clústers , 5 Expertos , 20  Empresas, Impactando en el desarrollo de la fuerza Labora de 8,000  Trabajadores de las Empresas  población Objetivo del Programa del Clúster en Nuevo León y México.</t>
  </si>
  <si>
    <t>1 de Agosto 2017</t>
  </si>
  <si>
    <t xml:space="preserve">50 Clústers de 15 Países  participaran en una Conferencia en Tiempo Real para Presentar Iniciativas, buscando detonar 10 millones de pesos. </t>
  </si>
  <si>
    <t>11 de Agosto 2017</t>
  </si>
  <si>
    <t>Involucra   I2T2, Conacyt, 8 Clusters, 6 Empresas, de las 50 Becas que se entregarón 12 son en Energía y Vivienda Sustentable con una Inversión Estimada de $5 Millones de pesos.</t>
  </si>
  <si>
    <t>9 de Agosto 2017</t>
  </si>
  <si>
    <t>1 Cluster, 3 Camaras, 1 Organismo Estatal, buscando agilizar los procesos en una Industria de más de $80 mil millones de pesos, generando el 20% del PIB Estatal y más de 140 mil empleos directos en el Estado de Nuevo León.</t>
  </si>
  <si>
    <t>Clúster de Vivienda, CMIC, CANADEVI, CAPROBI, AGUA Y DRENAJE DE MONTERREY,  Reunión con los Presidentes y Directores de cada Organismo Intemedio y la Dirección General de Agua y Drenaje, buscando colocar mas de 10 mil millones de pesos en la Infraesructura Necesaria para el Sexenio.</t>
  </si>
  <si>
    <t>Clúster de Vivienda, 12 Clústers, Caintra, Coparmex, Cmic, Index, INEGI, Buscando integrar un Bloque de Comercio de mas de 30 mil millones de doláres con USA.</t>
  </si>
  <si>
    <t>Ing. Gualberto Leal</t>
  </si>
  <si>
    <t>1 Empresas, 60  nuevos empleos  proyectados, una derrama economica de $7.6millones de pesos.</t>
  </si>
  <si>
    <t>Ing. Cesar A. Reyna</t>
  </si>
  <si>
    <t>1 Empresas, 60  nuevos empleos  proyectados, una derrama economica de $2.9millones de pesos.</t>
  </si>
  <si>
    <t>Ing. Hector Omar García</t>
  </si>
  <si>
    <t>Ing. Francisco J. Perez Aguilar</t>
  </si>
  <si>
    <t>1 Empresa, 40  nuevos empleos  proyectados, una derrama economica de 3 millones de pesos, una derrama economica de $2.8 millones de pesos</t>
  </si>
  <si>
    <t>1 Empresas, 50  nuevos empleos  proyectados, una derrama economica de $9 millones de pesos.</t>
  </si>
  <si>
    <t>1 Empresas, 50  nuevos empleos  proyectados, una derrama economica de $6.3 millones de pesos.</t>
  </si>
  <si>
    <t>23 de Agosto 2017</t>
  </si>
  <si>
    <t>Lic. Carla Arrangoiz</t>
  </si>
  <si>
    <t>3 Organizaciones Conacyt, Amsde Gobierno del Estado de Nuevo León,1 Universidad UANL, 12 Clústers, 50 Asistentes Personal de Areas de Tecnologías de Empresas, que reforzaran sus conocimientos  para la preparación de preponencias, 3  Horas de Capacitación buscando jalar recursos por mas de $40 Millones de pesos.</t>
  </si>
  <si>
    <t>18 de Agosto 2017</t>
  </si>
  <si>
    <t>16 de Agosto 2017</t>
  </si>
  <si>
    <t>Comité de Atracción Inversiones</t>
  </si>
  <si>
    <t>27 de Septiembre 2017</t>
  </si>
  <si>
    <t>40 Empresas participan, 2 Universidades, 3 Instituciones del Gobierno del Estado,13 Clusters, 50 Empresas de los Clústers Directamente Beneficiadas.</t>
  </si>
  <si>
    <t>17 de Agosto 2017</t>
  </si>
  <si>
    <t>Involucra   Sedesol, Indesol, 20 0rganizaciones de la Sociedad Civil, 1 Clústers Inversión Estimadada de $40,000. 00 MN y 3 Horas de Capacitación.</t>
  </si>
  <si>
    <t>14 de Agosto 2017</t>
  </si>
  <si>
    <t>4 Camaras y 1 CLÚSTER CANACO, CANADEVI,CMIC, CAPROBI, CLUSTER DE VIVIENDA DE NUEVO LEÓN,  buscando detonar  1 proyecto inmobiliario de modernización de la Imagen Urbana en una Inversión Inicial de $280 millones de pesos.</t>
  </si>
  <si>
    <t>11 de Septiembre 2017</t>
  </si>
  <si>
    <t>500  Empresarios   buscando  participar en la colocación de 300 milones de pesos para proyectos de Innovación e Intercambio Comercial, participan los 12 Clúster del Estado de Nuevo León.</t>
  </si>
  <si>
    <t>5 de Septiembre 2017</t>
  </si>
  <si>
    <t>Se beneficiarón  60 Empresas que serán encuestadas y que podrán beneficiarse de los cursos de capacitación que se darán por parte de la Secretaria de Desarrollo Social del Gobierno Federal, que permitan desarrollar proyectos , conjuntamente con Empresas, Universidades, OSC.</t>
  </si>
  <si>
    <t>6 de Septiembre 2017</t>
  </si>
  <si>
    <t>18 de Septiembre 2017</t>
  </si>
  <si>
    <t>Proyecto de Comunicado SEDATU: Consiste en una Inicativa de Propuesta de Programa de Susbisidos de Vivienda para que se contemple hacia 5 VSM, documento que se sumaria con la Firma de los Presidentes de las Camaras Nacionales CONCAMIN, COPARMEX, CONCANACO, CANADEVIM CMIC, CLUSTER DE VIVIENDA. Una vez firmado y aceptado su impacto  en directo sobre incentivar la Demanda de Colocación de soluciones de créditos de vivienda para el sector de vivienda ecónomica y social, impactando favorablemente a la Cadena de Valor de la Industria de la Vivienda en Nuevoo León y México. de Valor de la Industria de la Vivienda en Nuevo León.</t>
  </si>
  <si>
    <t>Reconocimiento por el Instituto Mexicano de la Competitividad : Consistio en una Reconocimiento al Clúster de Vivienda de Nuevo León por participar en las Encuestas de Transparencia en Materia de  Mejora Regulatoria de los Procesos de Tramites que se ejecutan en México, con nuestras propuestas se mejorara y se reduciran los tramites hacia el interior del Gobierno Federal.</t>
  </si>
  <si>
    <t>26 de Septiembre 2017</t>
  </si>
  <si>
    <t>Reconocimiento como Consejero dentro del Consejo Consultivo de la CFE al Ing. Victor Salazar Director General Clúster de Vivienda de Nuevo León</t>
  </si>
  <si>
    <t>Reconocimiento por participar en el Foro Clúster y Valor Compartido Organizado por la Camará de Comercio de Bogota, Colombia.</t>
  </si>
  <si>
    <t>4TO.  2017</t>
  </si>
  <si>
    <t>2 de Octubre 2017</t>
  </si>
  <si>
    <t>10 de Octubre 2017</t>
  </si>
  <si>
    <t>11 de Octubre 2017</t>
  </si>
  <si>
    <t>Nota de Prensa Periodico El Norte Sección Negocios  Prestarán a Pymes $450 Millones de pesos dirigido a Sectores Estrátegicos como  Productos para la Construcción</t>
  </si>
  <si>
    <t>Nota de Prensa Periodico El Norte Sección Negocios  Repunta Créditos  para Casas en NL Entrevista Ing. Victor Salazar Director del Clúster de Vivienda de Nuevo León</t>
  </si>
  <si>
    <t>Nota de Prensa Periodico El Norte Sección Local  Unen Propuesta 7 Camarás en la Ley de Desarrollo Urbano Participa Clúster de Vivienda de Nuevo León</t>
  </si>
  <si>
    <t>Nota de Prensa Periodico El Norte Sección Negocios  Desarrolla Villacero 2 Parques Industriales Empresa del Clúster de Vivienda de Nuevo León</t>
  </si>
  <si>
    <t>6 de Octubre 2017</t>
  </si>
  <si>
    <t>Evento de Seguimiento Junta Semanal de Avance  Status de Proyecto de Iniciativa 4.0</t>
  </si>
  <si>
    <t>Evento Reunión Regional de OSC Indesol Realizada en Delegación Regional de Sedesol</t>
  </si>
  <si>
    <t>16 de Octubre 2017</t>
  </si>
  <si>
    <t>28 Organizaciones participan bajo el Concepto de Triple Hélice, Gobierno del Estado, 13 Clústers del Estado de Nuevo León, 5 Universidades, 5 Centros Conacyt, 5 Empresas Privadas, busca dejar que el Ecosistema Estatal Vinculado al Nacional Difunda con Actividades de Divulgación la Oferta de Valor del Conacyt y sus Centros de Tecnología en el País,  para que se de la continuidad a los Programas.</t>
  </si>
  <si>
    <t>35 Organizaciones parcicipan bajo el Concepto de Triple Hélice, Gobierno del Estado, 12 Clústers del Estado de Nuevo León, 5 Universidades,15 Centros Conacyt, 3 Empresas Privadas, buscando Divulgar las Actividades y Avances del Conacyt a traves de la Oferta de Programas Vigentes de los Centros Conacyt del País vinculadas a las Agendas Estatales de Ciencia y Tecnologia buscando Desarrollar un Ecosistema de Innovación.</t>
  </si>
  <si>
    <t>5 de Octubre 2017</t>
  </si>
  <si>
    <t>1 Cluster, 6 Camaras,  9 Diputados, buscando agilizar los procesos en una Industria de más de $80 mil millones de pesos, generando el 20% del PIB Estatal y más de 140 mil empleos directos en el Estado de Nuevo León.</t>
  </si>
  <si>
    <t>1 Cluster, 3 Camaras,  Secretaria de Economia y Trabajo del Gobierno del Estado de NL,  Titular de la Unidad de Mejora Regulatoria, 14 Diputados, buscando agilizar los procesos en una Industria de más de $80 mil millones de pesos, generando el 20% del PIB Estatal y más de 140 mil empleos directos en el Estado de Nuevo León.</t>
  </si>
  <si>
    <t>12 de Octubre 2017</t>
  </si>
  <si>
    <t>18 de Octubre 2017</t>
  </si>
  <si>
    <t>Evento Area 4.0 La Transformación Digital  Instalaciones Grand 2411 Paseo Tec</t>
  </si>
  <si>
    <t>La Presidenta de General Escobedo  y Clúster de Vivienda, CMIC, CANADEVI, CAPROBI, AGUA Y DRENAJE DE MONTERREY,  Reunión con los Presidentes y la Alcadesa de General Escobedo, buscando la atracción de derrama económica a este Municipio donde se Invertiran más de $10 mil millones de pesos.</t>
  </si>
  <si>
    <t>23 de Octubre 2017</t>
  </si>
  <si>
    <t>Evento el Poder de la Nubre Oficinas de Sedesol Nuevo León</t>
  </si>
  <si>
    <t>Involucra   Centro Conacyt, 35 Empresas, 1 Secretaria del Gobierno Estatal, 1 Universidad Inversión  Estimadada de $300,000. 00 MN y 16 Horas de Capacitación</t>
  </si>
  <si>
    <t>Involucra   Amexcap, Analysic, 30 Empresas Participantes, 5 Clústers Inversión Estimadada de $500,000. 00 MN y 10 Horas de Capacitación</t>
  </si>
  <si>
    <t>13 de Octubre 2017</t>
  </si>
  <si>
    <t>Evento Importancia de las Habilidades Sociales  con evidencia de resultados</t>
  </si>
  <si>
    <r>
      <rPr>
        <u val="single"/>
        <sz val="12"/>
        <color indexed="8"/>
        <rFont val="Calibri"/>
        <family val="2"/>
      </rPr>
      <t>Block Ecologico Base Barro Perlita Mineral</t>
    </r>
    <r>
      <rPr>
        <sz val="12"/>
        <color theme="1"/>
        <rFont val="Calibri"/>
        <family val="2"/>
      </rPr>
      <t>: Es un Sistema de Construcción que consiste en un block hecho con  perlita mineral que tiene propiedades térmicas, mecanicas y acusticas que es ligero de rapida absorción y menor peso.</t>
    </r>
  </si>
  <si>
    <r>
      <rPr>
        <u val="single"/>
        <sz val="12"/>
        <color indexed="8"/>
        <rFont val="Calibri"/>
        <family val="2"/>
      </rPr>
      <t>Proyecto de Aleación de Aluminios Reforzados</t>
    </r>
    <r>
      <rPr>
        <sz val="12"/>
        <color theme="1"/>
        <rFont val="Calibri"/>
        <family val="2"/>
      </rPr>
      <t>: Es un Sistema de  Aleación que da mayor resistencia al Aluminio, pero que es mas ligero partiendo de Nanoestructurados, que puede ser usado en Perfiles  para la Industria de la Construcción.</t>
    </r>
  </si>
  <si>
    <r>
      <rPr>
        <u val="single"/>
        <sz val="12"/>
        <color indexed="8"/>
        <rFont val="Calibri"/>
        <family val="2"/>
      </rPr>
      <t xml:space="preserve">Sistema  Bovedilla con Poliestireno:  </t>
    </r>
    <r>
      <rPr>
        <sz val="12"/>
        <color theme="1"/>
        <rFont val="Calibri"/>
        <family val="2"/>
      </rPr>
      <t xml:space="preserve"> Es un Sistema Constructivo  textura aspera porosa que permitirá la perfecta adherencia de los  aplanados como yeso, envolventes, y evitar las fisuras que se presentan en el lecho bajo de las losas.</t>
    </r>
  </si>
  <si>
    <r>
      <rPr>
        <b/>
        <u val="single"/>
        <sz val="10"/>
        <color indexed="8"/>
        <rFont val="Arial"/>
        <family val="2"/>
      </rPr>
      <t xml:space="preserve">Proyecto  FIHAV CUBA  : </t>
    </r>
    <r>
      <rPr>
        <b/>
        <sz val="10"/>
        <color indexed="8"/>
        <rFont val="Arial"/>
        <family val="2"/>
      </rPr>
      <t>Consistio en  Participar conjuntamente con el Gobierno de Cuba en la FIHAV en donde participarón Empresas del Clúster Intercambiando Oportunidades de Negocio con el Gobierno de Cuba dentro del Sector de Construcción Habitacional y  Hoteleria encontrando la oportunidad de participar en 30 proyectos  adicionalmente la Oportunidad de Poder aterrizar Inversiones en Mariel Cuba.</t>
    </r>
  </si>
  <si>
    <t>15 Empresas del Clúster de Vivienda, tuvierón 3 días acceso a  conocer las Oportunidades que tiene  con los Compradores del Sector de Construcción de los 60 países miembros de la Feria de Inversiones de 5 Continentes  con productos para la construcción en obras del Sector Inmobiliario  en un mercado que representa mas de $10 mil millones de dolares anualmente.</t>
  </si>
  <si>
    <t>1 de Noviembre 2017</t>
  </si>
  <si>
    <r>
      <rPr>
        <b/>
        <u val="single"/>
        <sz val="10"/>
        <color indexed="8"/>
        <rFont val="Arial"/>
        <family val="2"/>
      </rPr>
      <t>3era. Reunión para el Desarrollo de Infraestructura Hidráulica y de Vivienda en el Estado de Nuevo León</t>
    </r>
    <r>
      <rPr>
        <b/>
        <sz val="10"/>
        <color indexed="8"/>
        <rFont val="Arial"/>
        <family val="2"/>
      </rPr>
      <t>: Consiste en Mesa de Trabajo Integradas por Autoridades de Servicios de Agua y Drenaje de Monterrey, Canadevi, Cmic, Caprobi, Cluster de Vivienda,  en donde presentamos   Propuestas referentes a Mejoras en la  Recepción de Bonos de Infraestructura, Tenencia de la Tierra, Contratos de Agua y Drenaje, los planes de la Paraestatal Agua y Drenaje de Monterrey, mostrando las Factibilidades de Proyectos de Infraestructura  Hidraúlica para Atender la Demanda de Crecimiento Habitacional del Area Metropolitana y del Estado de Nuevo León.</t>
    </r>
  </si>
  <si>
    <r>
      <rPr>
        <b/>
        <u val="single"/>
        <sz val="10"/>
        <color indexed="8"/>
        <rFont val="Arial"/>
        <family val="2"/>
      </rPr>
      <t>Firma de Convenio de Colaboración entre Municipio de General Escobedo, N.L. y las  Camaras Relacionadas con el Sector Inmobiliario</t>
    </r>
    <r>
      <rPr>
        <b/>
        <sz val="10"/>
        <color indexed="8"/>
        <rFont val="Arial"/>
        <family val="2"/>
      </rPr>
      <t>: Consiste en  una   Reunión  donde la Alcadesa de General Escobedo firma un convenio con los Presidentes de la Canadevi, Cmic, Caprobi y el Clúster de Vivienda, comprometiendose a la recepción de Fraccionamiento.</t>
    </r>
  </si>
  <si>
    <r>
      <rPr>
        <b/>
        <u val="single"/>
        <sz val="10"/>
        <color indexed="8"/>
        <rFont val="Arial"/>
        <family val="2"/>
      </rPr>
      <t>Presentación de Iniciativa de Ley de Desarrollo Urbano  Impulsada por CLUSTER DE VIVIVENDA, CANADEVI, CMIC, CAPROBI, CANACO, COPARMEX, CAINTRA, Reunión  con Diputados Comisión de Desarrollo Urbano y Desarrollo Metropolitano:</t>
    </r>
    <r>
      <rPr>
        <b/>
        <sz val="10"/>
        <color indexed="8"/>
        <rFont val="Arial"/>
        <family val="2"/>
      </rPr>
      <t xml:space="preserve"> Consiste en  un Foro  para Presentarles la Iniciativa Conjunta de Ley de Desarrollo Urbano  Firmada por CMIC, CANADEVI, CAPROBI Y CLUSTER DE  VIVIENDA DE NUEVO LEÓN, CANACO, COPARMEX, CAINTRA  donde participan los Presidentes y Directores de estos Organismos Intermedios que tienen la representación de más de 3,000 Empresarios, para presentar la propuesta Conjunta de Iniciativa de Ley de Desarrollo Urbano para presentarselas y explicarselas a los Diputados Locales, esperando aclarar culaquier duda de esta Iniciativa Conjunta. Buscando Detibar mas Inversión Inmobiliaria en el Estado de Nuevo León que Impacta en más de 142,000 mil empleos, Generando una Derrama Economica de $80 mil millones de pesos, generando un PIB Estatal del 20%.</t>
    </r>
  </si>
  <si>
    <r>
      <rPr>
        <b/>
        <u val="single"/>
        <sz val="10"/>
        <color indexed="8"/>
        <rFont val="Arial"/>
        <family val="2"/>
      </rPr>
      <t>Presentación de Proyecto de Simplificación Normativa para el Impulso a la Inversión y la Competitividad en Nuevo León  Reunión  con Diputados Comisión de Mejora Regulatoria, Comisión de Desarrollo Urbano, Comisión de Desarrollo Metropolitano</t>
    </r>
    <r>
      <rPr>
        <b/>
        <sz val="10"/>
        <color indexed="8"/>
        <rFont val="Arial"/>
        <family val="2"/>
      </rPr>
      <t>: Consiste en  un Foro  de Exposición de la Propuesta Desarrollada por el Clúster de Vivienda,  CMIC, CANADEVI, CAPROBI ,   donde participan los Presidentes y Directores de estos Organismos Intermedios que tienen la representación de más de 500 Empresarios, para presentar la propuesta Conjunta de Reducción de Tiempos y Requisitos que debe de contener la Ley de Desarrollo Urbano para presentarselas y explicarselas a los Diputados Locales, esperando aclarar culaquier duda de esta Iniciativa Conjunta. Buscando Incentivar mas Inversión Inmobiliaria en el Estado de Nuevo León que Impacta en más de 142,000 mil empleos, Generando una Derrama Economica de $80 mil millones de pesos, generando un PIB Estatal del 20%.</t>
    </r>
  </si>
  <si>
    <r>
      <rPr>
        <b/>
        <u val="single"/>
        <sz val="10"/>
        <color indexed="8"/>
        <rFont val="Arial"/>
        <family val="2"/>
      </rPr>
      <t>Reunión  Instituto Registral y Catastral</t>
    </r>
    <r>
      <rPr>
        <b/>
        <sz val="10"/>
        <color indexed="8"/>
        <rFont val="Arial"/>
        <family val="2"/>
      </rPr>
      <t>: Consiste en  un Foro  de Seguimiento entre CMIC, CANADEVI, CAPROBI Y CLUSTER DE  VIVIENDA DE NUEVO LEÓN,  donde participan los representante de más de 300 Empresarios para dar seguimiento a los temas de Registro y Catastro  de la Operación Inmobiliaria en el Estado de Nuevo León que Impacta en más de 142,000 mil empleos, Generando una Derrama Economica de $80 mil millones de pesos, generando un PIB Estatal del 20%.</t>
    </r>
  </si>
  <si>
    <r>
      <rPr>
        <b/>
        <u val="single"/>
        <sz val="10"/>
        <color indexed="8"/>
        <rFont val="Arial"/>
        <family val="2"/>
      </rPr>
      <t>Semana Nacional del Emprendedor</t>
    </r>
    <r>
      <rPr>
        <b/>
        <sz val="10"/>
        <color indexed="8"/>
        <rFont val="Arial"/>
        <family val="2"/>
      </rPr>
      <t>: Consiste en  un Foro donde participan más de 500 Empresas, donde acuden mas de 150,000 mil asistentes a conocer los Ecosistemas de Innovación, Fondos de  Innovación, Mesas de Intercambio de Negocios, Exposiciones, Conferencias.</t>
    </r>
  </si>
  <si>
    <r>
      <rPr>
        <b/>
        <u val="single"/>
        <sz val="10"/>
        <color indexed="8"/>
        <rFont val="Arial"/>
        <family val="2"/>
      </rPr>
      <t>Foro de Capital Privado  Amexcap Región Norte " Clusters como Motor del Crecimiento en la Región"</t>
    </r>
    <r>
      <rPr>
        <b/>
        <sz val="10"/>
        <color indexed="8"/>
        <rFont val="Arial"/>
        <family val="2"/>
      </rPr>
      <t>: Consiste en  un Foro donde participan más de 70 Fondos de Capital Privada, de Emprendimiento, de Infraestrtuctura, Inmobiliarios, que  brinda oportunidades para Fondeo de Proyectos Inmobiliarios en Diferentes Etapas, Participan más de 112 Empresas, buscando Incrementar la Inversión de Capital Privado en Diferentes Sectores Industriales entre ellos el Desarrollo Inmobiliario, que permita incrementar la Competitividad y las Inversiones en la Cadena de Valor de la Industria Inmobiliaria en el Estado de Nuevo León , pudiendo  colocar mas de 2 mil millones de pesos en proyectos.</t>
    </r>
  </si>
  <si>
    <r>
      <rPr>
        <b/>
        <u val="single"/>
        <sz val="10"/>
        <color indexed="8"/>
        <rFont val="Arial"/>
        <family val="2"/>
      </rPr>
      <t>2da. Reunión para el Desarrollo de Infraestructura Hidráulica y de Vivienda en el Estado de Nuevo León</t>
    </r>
    <r>
      <rPr>
        <b/>
        <sz val="10"/>
        <color indexed="8"/>
        <rFont val="Arial"/>
        <family val="2"/>
      </rPr>
      <t>: Consiste en Mesa de Trabajo en donde se presentaran los planes de la Paraestatal Agua y Drenaje de Monterrey, mostrando las Factibilidades de Proyectos de Infraestructura  Hidraúlica para Atender la Demanda de Crecimiento Habitacional del Area Metropolitana y del Estado de Nuevo León.</t>
    </r>
  </si>
  <si>
    <r>
      <rPr>
        <b/>
        <u val="single"/>
        <sz val="10"/>
        <color indexed="8"/>
        <rFont val="Arial"/>
        <family val="2"/>
      </rPr>
      <t>1.era Reunión para el Desarrollo de Infraestructura Hidráulica y de Vivienda en el Estado de Nuevo León</t>
    </r>
    <r>
      <rPr>
        <b/>
        <sz val="10"/>
        <color indexed="8"/>
        <rFont val="Arial"/>
        <family val="2"/>
      </rPr>
      <t>: Consiste en Mesa de Trabajo en donde se presentaran los planes de la Paraestatal Agua y Drenaje de Monterrey, mostrando las Factibilidades de Proyectos de Infraestructura  Hidraúlica para Atender la Demanda de Crecimiento Habitacional del Area Metropolitana y del Estado de Nuevo León.</t>
    </r>
  </si>
  <si>
    <r>
      <rPr>
        <b/>
        <u val="single"/>
        <sz val="10"/>
        <color indexed="8"/>
        <rFont val="Arial"/>
        <family val="2"/>
      </rPr>
      <t xml:space="preserve">Reunión Interclusters: </t>
    </r>
    <r>
      <rPr>
        <b/>
        <sz val="10"/>
        <color indexed="8"/>
        <rFont val="Arial"/>
        <family val="2"/>
      </rPr>
      <t>Consiste en  una  Reunión de los 13 Clústers del Estado de Nuevo León con la Secretaria de Economia y Trabajo del Gobierno del Estado de Nuevo León en donde se revisarón temas de Programas de la Secretaria, Mecanismos de Apoyos a los Clústers,  participación de empresas en Ferias o Eventos,  Seguimiento a Temas de Mejora Regulatoria, Calendario Coordinado, Blog de Clústers.</t>
    </r>
  </si>
  <si>
    <r>
      <rPr>
        <b/>
        <u val="single"/>
        <sz val="10"/>
        <color indexed="8"/>
        <rFont val="Arial"/>
        <family val="2"/>
      </rPr>
      <t>Proyecto Distrito Calzada Madero:</t>
    </r>
    <r>
      <rPr>
        <b/>
        <sz val="10"/>
        <color indexed="8"/>
        <rFont val="Arial"/>
        <family val="2"/>
      </rPr>
      <t xml:space="preserve"> Consiste en  una   Reunión  de Lanzamiento para la Modernización de 4 KMS. del Corredor Inmobiliario de la Calzada Madero en la Cd. de Monterrey,  convocado por la Canaco, Canadevi,Cmic, Caprobi, Clúster de Vivienda de Nuevo León, buscado detonar un Reciclaje Inmobiliario con Inversión de más de $280 millones de pesos.</t>
    </r>
  </si>
  <si>
    <r>
      <rPr>
        <b/>
        <u val="single"/>
        <sz val="10"/>
        <color indexed="8"/>
        <rFont val="Arial"/>
        <family val="2"/>
      </rPr>
      <t>Convenio de Colaboración para el Desarrollo Ordenado de Infraestructura Hidráulica y Vivienda en el Estado de Nuevo León</t>
    </r>
    <r>
      <rPr>
        <b/>
        <sz val="10"/>
        <color indexed="8"/>
        <rFont val="Arial"/>
        <family val="2"/>
      </rPr>
      <t>: Consiste en  un  kick off de arranque de Mesas de Trabajo en donde se presentaran los planes de la Paraestatal Agua y Drenaje de Monterrey, mostrando las Factibilidades de Proyectos de Infraestructura  Hidraúlica para Atender la Demanda de Crecimiento Habitacional del Area Metropolitana y del Estado de Nuevo León.</t>
    </r>
  </si>
  <si>
    <r>
      <rPr>
        <b/>
        <u val="single"/>
        <sz val="10"/>
        <color indexed="8"/>
        <rFont val="Arial"/>
        <family val="2"/>
      </rPr>
      <t>Oportunidades de Negocio y Desarrollo Económico en el Corredor Nuevo León, Zacatecas, Coahuila, Tamaulipas</t>
    </r>
    <r>
      <rPr>
        <b/>
        <sz val="10"/>
        <color indexed="8"/>
        <rFont val="Arial"/>
        <family val="2"/>
      </rPr>
      <t>: Consiste en  un Foro Ligado al MUSEIC 2.0 que busca aprovechar sinergia entre las cadenas de valor de estas entidades federativas que impulsen su competitividad e incrementen su integración economica, con el Apoyo de la Delegación del INEGI en Nuevo León.</t>
    </r>
  </si>
  <si>
    <r>
      <rPr>
        <b/>
        <u val="single"/>
        <sz val="10"/>
        <color indexed="8"/>
        <rFont val="Arial"/>
        <family val="2"/>
      </rPr>
      <t>Presentación de Propuesta de  Simplificación Normativa para el Impulso a la Inversión y Competitividad de Nuevo León ante Medios de Comunicación con los Presidentes del Clúster de Vivienda- CMIC-CANADEVI-CAPROBI y el C.P. Fernando Túrner Secretario de Economia y Trabajo del Gobierno del Estado de Nuevo León</t>
    </r>
    <r>
      <rPr>
        <b/>
        <sz val="10"/>
        <color indexed="8"/>
        <rFont val="Arial"/>
        <family val="2"/>
      </rPr>
      <t>: El objetivo  presentar la propuesta elaborada por el Clúster de Vivivienda de Nuevo León, con el Apoyo de CMIC, Caprobi, Canadevi, Secretaria Técnica de la Secretaria de Economia y Trabajo y la Unidad de Mejora Regulatoria, con esta propuesta se buscan reducir tiempos, incrementar la Inversión Inmobiliaria hasta un 60% de manera anual.</t>
    </r>
  </si>
  <si>
    <r>
      <rPr>
        <b/>
        <u val="single"/>
        <sz val="10"/>
        <color indexed="8"/>
        <rFont val="Arial"/>
        <family val="2"/>
      </rPr>
      <t>Reunión con el Director General de Promexico</t>
    </r>
    <r>
      <rPr>
        <b/>
        <sz val="10"/>
        <color indexed="8"/>
        <rFont val="Arial"/>
        <family val="2"/>
      </rPr>
      <t>: Consiste en una Reunión con la Dirección General de Promexico cuyo objetivo es  expresar la fortaleza industrial que representa Nuevo León para México ya su vez a Nivel Internacional,  revisar posibles oportuidades de Negocios con PROMEXICO, exteriorizar la promoción de Inversión Extranjera con las Delegaciónes de Promexico en el Exterior , para usar esta plataforma y fomentar la Exportación de Materiales de Construcción  de las Empresas del Clúster de Vivienda de Nuevo León hacia el Exterior.</t>
    </r>
  </si>
  <si>
    <r>
      <rPr>
        <b/>
        <u val="single"/>
        <sz val="10"/>
        <color indexed="8"/>
        <rFont val="Arial"/>
        <family val="2"/>
      </rPr>
      <t>Presentación de Propuesta de  Simplificación Normativa para el Impulso a la Inversión y Competitividad de Nuevo León ante el Consejo Estatal de Mejora Regulatoria 2017-2018:</t>
    </r>
    <r>
      <rPr>
        <b/>
        <sz val="10"/>
        <color indexed="8"/>
        <rFont val="Arial"/>
        <family val="2"/>
      </rPr>
      <t xml:space="preserve"> El objetivo  presentar la propuesta elaborada por el Clúster de Vivivienda de Nuevo León, con el Apoyo de CMIC, Caprobi, Canadevi, Secretaria Técnica de la Secretaria de Economia y Trabajo y la Unidad de Mejora Regulatoria, con esta propuesta se buscan reducir tiempos, incrementar la Inversión Inmobiliaria hasta un 60% de manera anual.</t>
    </r>
  </si>
  <si>
    <r>
      <rPr>
        <b/>
        <u val="single"/>
        <sz val="10"/>
        <color indexed="8"/>
        <rFont val="Arial"/>
        <family val="2"/>
      </rPr>
      <t>Instalación del Acuerdo por la Vivienda y el Desarrollo Urbano de Nuevo León:</t>
    </r>
    <r>
      <rPr>
        <b/>
        <sz val="10"/>
        <color indexed="8"/>
        <rFont val="Arial"/>
        <family val="2"/>
      </rPr>
      <t xml:space="preserve"> Consiste en  la Firma del Acuerdo de Compromisos entre la Secretaria de Desarrollo  Agrario, Territorial y Urbano del Gobierno Federal, Secretaria de Desarrollo Sustentable del Gobierno del Estado de Nuevo León, con la CMIC, CANADEVI, CAPROBI y el CLUSTER DE VIVIENDA DE NUEVO LEON, para cumplir con los compromisos de Edificación de Vivienda en el Estado de Nuevo León y contribuir al Desarrollo Sustentable de acuerdo al Programa de Desarrollo Urbano del Estado de Nuevo León,  con el Objetivo de Adecuar las politicas públicas a la realidad urbana del Estado de Nuevo León que permita incrementar la Competitividad y las Inversiones en la Cadena de Valor de la Industria Inmobiliaria en el Estado de Nuevo León en una Industria con un valor de 80 mil millones de pesos de forma anual.</t>
    </r>
  </si>
  <si>
    <r>
      <rPr>
        <b/>
        <u val="single"/>
        <sz val="10"/>
        <color indexed="8"/>
        <rFont val="Arial"/>
        <family val="2"/>
      </rPr>
      <t>1.er Taller de Buro de Crédito:</t>
    </r>
    <r>
      <rPr>
        <b/>
        <sz val="10"/>
        <color indexed="8"/>
        <rFont val="Arial"/>
        <family val="2"/>
      </rPr>
      <t xml:space="preserve"> Consiste en un Taller en donde se  realiza la presentación de la actualización de la aplicación  electronica del Sistema Nacional de Buro de Crédito  Acredita-T , También los Nuevos Lineamientos de Normatividad Aplicada al Crédito Bancario,  Impartida por el Vocero Nacional del Buro de Crédito y los Ejecutivos de las Empresas del Clúster de Vivienda. que busca encontrar mecanismos de acompañamiento a las Empresas para que puedan dinamiza sus operaciones e incrementar su productividad.</t>
    </r>
  </si>
  <si>
    <r>
      <rPr>
        <b/>
        <u val="single"/>
        <sz val="10"/>
        <color indexed="8"/>
        <rFont val="Arial"/>
        <family val="2"/>
      </rPr>
      <t>Reunión Interclusters</t>
    </r>
    <r>
      <rPr>
        <b/>
        <sz val="10"/>
        <color indexed="8"/>
        <rFont val="Arial"/>
        <family val="2"/>
      </rPr>
      <t>: Consiste en  una  Reunión de los 13 Clústers del Estado de Nuevo León con la Secretaria de Economia y Trabajo del Gobierno del Estado de Nuevo León en donde se revisarón temas de Programas de la Secretaria, Mecanismos de Apoyos a los Clústers,  participación de empresas en Ferias o Eventos,  Seguimiento a Temas de Mejora Regulatoria, Calendario Coordinado, Blog de Clústers.</t>
    </r>
  </si>
  <si>
    <r>
      <rPr>
        <b/>
        <u val="single"/>
        <sz val="10"/>
        <color indexed="8"/>
        <rFont val="Arial"/>
        <family val="2"/>
      </rPr>
      <t>Foro Regional de Consulta Pública de los Programas Federales de Mejora Regulatoria 2017-2018</t>
    </r>
    <r>
      <rPr>
        <b/>
        <sz val="10"/>
        <color indexed="8"/>
        <rFont val="Arial"/>
        <family val="2"/>
      </rPr>
      <t xml:space="preserve">: El objetivo recabar los comentarios y propuestas de mejora de la regulación vigente y simplificar los trámites federales en sectores o actividades especializadas que impiden o limitan la actividad económica y el desarrollo empresarial conforme a las opiniones de los representantes de los sectores privado, social y académico. </t>
    </r>
  </si>
  <si>
    <r>
      <rPr>
        <b/>
        <u val="single"/>
        <sz val="10"/>
        <color indexed="8"/>
        <rFont val="Arial"/>
        <family val="2"/>
      </rPr>
      <t>Networking con Camara de Comercio Italiana en México</t>
    </r>
    <r>
      <rPr>
        <b/>
        <sz val="10"/>
        <color indexed="8"/>
        <rFont val="Arial"/>
        <family val="2"/>
      </rPr>
      <t>: Consiste en  una  Reunión Informativa celebrada en el Egade con Empresarios Representantes de de la Camara de Comercio Italiana en México buscando promover Alianzas Estrategicas para un Intercambio Comercial con Empresas del Sector de Construcción, Metal Metalico  buscando que Empresarios e Inversionistas Mexicanos puedan participar  en una de las Mercados  mas Grandes y Reconocidas del Mundo, en Un Mercado de Intercambio Potencial de mas de 20 mil millones de dolares.</t>
    </r>
  </si>
  <si>
    <r>
      <rPr>
        <b/>
        <u val="single"/>
        <sz val="10"/>
        <color indexed="8"/>
        <rFont val="Arial"/>
        <family val="2"/>
      </rPr>
      <t>Instalación del Consejo Estatal de Ordenamiento Territorial, Desarrollo Urbano</t>
    </r>
    <r>
      <rPr>
        <b/>
        <sz val="10"/>
        <color indexed="8"/>
        <rFont val="Arial"/>
        <family val="2"/>
      </rPr>
      <t>: Consiste en  formar parte de un Comité Estatal en base al los artículos 19, 20, 21 de la Ley General de Asentamientos Humanos, Ordenamiento Territorial y Desarrollo Urbano, con el Objetivo de Adecuar las politicas públicas a la realidad urbana del Estado de Nuevo León que permita incrementar la Competitividad y las Inversiones en la Cadena de Valor de la Industria Inmobiliaria en el Estado de Nuevo León en una Industria con un valor de 80 mil millones de pesos de forma anual.</t>
    </r>
  </si>
  <si>
    <r>
      <rPr>
        <b/>
        <u val="single"/>
        <sz val="10"/>
        <color indexed="8"/>
        <rFont val="Arial"/>
        <family val="2"/>
      </rPr>
      <t>Road Show Potencial y Oportunidades de Negocio en el Mercado Alemán  Hannover  Messe  como Puerta de Entrada</t>
    </r>
    <r>
      <rPr>
        <b/>
        <sz val="10"/>
        <color indexed="8"/>
        <rFont val="Arial"/>
        <family val="2"/>
      </rPr>
      <t>: Consiste en  una  Reunión Informativa cele brada en el Egade con Representantes de Promexico y Representantes del Gobierno Alemán buscando que Empresarios e Inversionistas Mexicanos puedan participar  en una de las Ferias Internacionales mas Grandes y Reconocidas del Mundo, en Un Mercado de Intercambio Potencial de mas de 40 mil millones de dolares.</t>
    </r>
  </si>
  <si>
    <r>
      <rPr>
        <b/>
        <u val="single"/>
        <sz val="10"/>
        <color indexed="8"/>
        <rFont val="Arial"/>
        <family val="2"/>
      </rPr>
      <t>Reunión Propuesta de Mejora Regulatoria</t>
    </r>
    <r>
      <rPr>
        <b/>
        <sz val="10"/>
        <color indexed="8"/>
        <rFont val="Arial"/>
        <family val="2"/>
      </rPr>
      <t>: Consiste en  una  Reunión con los Presidentes de CLÚSTER DE VIVIENDA, CANADEVI, CMIC, CAPROBI, con el Secretario de Economia del Gobierno del Estado, para Enfoncarnos en la Reducción de 13 Trámites de Mayor Tiempo, , Reunión celebrada en oficinas del Secretario de Economia del Gobierno del Estado de Nuevo León C.P. Fernado Turner Davila en la Torre Administrativa de Gobierno, Buscano destrabar Inversiones en el Ramo Inmobiliario en el Estado de Nuevo León.</t>
    </r>
  </si>
  <si>
    <r>
      <rPr>
        <b/>
        <u val="single"/>
        <sz val="10"/>
        <color indexed="8"/>
        <rFont val="Arial"/>
        <family val="2"/>
      </rPr>
      <t>Reunión Amexcap Inversiones y Posibilidades  en el Mercado de Electricidad:</t>
    </r>
    <r>
      <rPr>
        <b/>
        <sz val="10"/>
        <color indexed="8"/>
        <rFont val="Arial"/>
        <family val="2"/>
      </rPr>
      <t xml:space="preserve"> Consiste en  una  Reunión con Representantes de 15 Fondos de Inversión que ofrecen participar en proyectos de Inversión en el Mercado de Electricidad, Reunión celebrada en oficinas de EFM Capital con 45 Empresarios. </t>
    </r>
  </si>
  <si>
    <r>
      <rPr>
        <b/>
        <u val="single"/>
        <sz val="10"/>
        <color indexed="8"/>
        <rFont val="Arial"/>
        <family val="2"/>
      </rPr>
      <t>Reunión Interclusters:</t>
    </r>
    <r>
      <rPr>
        <b/>
        <sz val="10"/>
        <color indexed="8"/>
        <rFont val="Arial"/>
        <family val="2"/>
      </rPr>
      <t xml:space="preserve"> Consiste en  una  Reunión de los 13 Clústers del Estado de Nuevo León con la Secretaria de Economia y Trabajo del Gobierno del Estado de Nuevo León en donde se revisarón temas de Programas de la Secretaria, Mecanismos de Apoyos a los Clústers,  participación de empresas en Ferias o Eventos,  Seguimiento a Temas de Mejora Regulatoria, Calendario Coordinado, Blog de Clústers.</t>
    </r>
  </si>
  <si>
    <r>
      <rPr>
        <b/>
        <u val="single"/>
        <sz val="10"/>
        <color indexed="8"/>
        <rFont val="Arial"/>
        <family val="2"/>
      </rPr>
      <t>Reunión Microsoft  Be Conect:</t>
    </r>
    <r>
      <rPr>
        <b/>
        <sz val="10"/>
        <color indexed="8"/>
        <rFont val="Arial"/>
        <family val="2"/>
      </rPr>
      <t xml:space="preserve"> Consiste en  una Encuentro  con elCentro de Capacitación de Telmex  se revisarón las perspectivas Globales de Inversión, considerando las condiciones político económicos y Oportunidades en México con una Visión Internacional de las Nuevas Plataformas Digitales  Para Mejorar este concepto en el Estado de Nuevo León y México.</t>
    </r>
  </si>
  <si>
    <r>
      <rPr>
        <b/>
        <u val="single"/>
        <sz val="10"/>
        <color indexed="8"/>
        <rFont val="Arial"/>
        <family val="2"/>
      </rPr>
      <t>Reunión EGADE- Amexcap-Clúster de Vivienda</t>
    </r>
    <r>
      <rPr>
        <b/>
        <sz val="10"/>
        <color indexed="8"/>
        <rFont val="Arial"/>
        <family val="2"/>
      </rPr>
      <t>: Consiste en  una Encuentro  con el Centro de Innovación y Emprendimiento del Egade Business School, PwC México, Amexcap  se revisarón las perspectivas Globales de Inversión, considerando las condiciones político económicos y Oportunidades en México con una Visión Internacional de Fondos de Capital, Inversionistas, Analistas del Sector y tomadores de decisiones del sector. Para Mejorar el Pronostico de Flujo de Inversiones en el Estado de Nuevo León y México.</t>
    </r>
  </si>
  <si>
    <r>
      <rPr>
        <b/>
        <u val="single"/>
        <sz val="10"/>
        <color indexed="8"/>
        <rFont val="Arial"/>
        <family val="2"/>
      </rPr>
      <t>Reunión Business Nuevo León - Clúster de Vivienda</t>
    </r>
    <r>
      <rPr>
        <b/>
        <sz val="10"/>
        <color indexed="8"/>
        <rFont val="Arial"/>
        <family val="2"/>
      </rPr>
      <t>: Consiste en  una Encuentro con 20 Grupos Industriales poseedores de Parques Industriales que buscan la Atracción de Empresas Extranjeras y Nacionales en la Región con el Apoyo del Gobierno del Estado de Nuevo León, los Sectores Industiales de Nuevo León, los Clústers del Estado de Nuevo León, con el Objetivo de Garantizar la Oferta de Valor para la Instalación de Empresas que generen empleos en la Región.para  mejorar la competitividad de la Industria que maneja mas de 80 mil millones de pesos al año la Cadena de Valor de la Industria de la Vivienda en Nuevo León.</t>
    </r>
  </si>
  <si>
    <r>
      <rPr>
        <b/>
        <u val="single"/>
        <sz val="10"/>
        <rFont val="Arial"/>
        <family val="2"/>
      </rPr>
      <t xml:space="preserve">Nueva Ley General de Asentamientos Humanos , Ordenamiento Territorial y Desarrollo Urbano, y su impacto sobre la Ciudad, el Desarrollo Inmobiliario y la Arquitectura: </t>
    </r>
    <r>
      <rPr>
        <b/>
        <sz val="10"/>
        <rFont val="Arial"/>
        <family val="2"/>
      </rPr>
      <t>Consiste en  una Encuentro con 8 Organizaciones Surmac, Distrito Tec, Consejo de Planeación Estrategica de Nuevo León, Consejo Civico, Clúster de Vivienda, TEC de Monterrey, Delegado de SEDATU Federal, Delegado de SEMARNAT, Empresarios Desarrolladores de Vivienda, Constructoras, Urbanistas, para conocer los Cambios en la Actualización de Presentaición de Proyectos de Urbanización que se presentan con Estas Secretarias, Adicionalmente los Proyectos Industriales que presentan los Promoventes de la Industria de la Construcción, con la finalidad de eficientar la presentación de la información y  puedan salir en menor tiempo las autorirzaciónes de los mismos. En una Industria que maneja mas de 80 mil millones de pesos al año la Cadena de Valor de la Industria de la Vivienda en Nuevo León.</t>
    </r>
  </si>
  <si>
    <r>
      <rPr>
        <b/>
        <u val="single"/>
        <sz val="10"/>
        <color indexed="8"/>
        <rFont val="Arial"/>
        <family val="2"/>
      </rPr>
      <t xml:space="preserve">Reunión 2  México  Infraestructure  Projects Forum </t>
    </r>
    <r>
      <rPr>
        <b/>
        <sz val="10"/>
        <color indexed="8"/>
        <rFont val="Arial"/>
        <family val="2"/>
      </rPr>
      <t>- Clúster de Vivienda: Consiste en  una Encuentro con Lideres del Sector de Infrestructura del Sector Privado y Gobierno Federal en donde se presenta las perspectivas de inversión en  infraestructura en México,  en sus Capitulos de Energía,  Hidrocarburos,  Transportaciónn Logistica,  para  mejorar la competitividad Industria que maneja mas de 80 mil millones de pesos al año la Cadena de Valor de la Industria de la Vivienda en Nuevo León.</t>
    </r>
  </si>
  <si>
    <r>
      <rPr>
        <b/>
        <u val="single"/>
        <sz val="10"/>
        <color indexed="8"/>
        <rFont val="Arial"/>
        <family val="2"/>
      </rPr>
      <t xml:space="preserve">24 Semana Nacional de Ciencia y Tecnología </t>
    </r>
    <r>
      <rPr>
        <b/>
        <sz val="10"/>
        <color indexed="8"/>
        <rFont val="Arial"/>
        <family val="2"/>
      </rPr>
      <t>:  Consiste en un Programa de Difusión de las Actividades  en Materia de Talleres de Divulgación de Ciencia y Tecnología, Actividades encaminadas a Proponer una Integración con el Ecosistema de Innovación Estatal y Nacional.</t>
    </r>
  </si>
  <si>
    <r>
      <rPr>
        <b/>
        <u val="single"/>
        <sz val="10"/>
        <color indexed="8"/>
        <rFont val="Arial"/>
        <family val="2"/>
      </rPr>
      <t>Lanzamiento  Road Map  Nuevo León 4.0</t>
    </r>
    <r>
      <rPr>
        <b/>
        <sz val="10"/>
        <color indexed="8"/>
        <rFont val="Arial"/>
        <family val="2"/>
      </rPr>
      <t>:</t>
    </r>
    <r>
      <rPr>
        <b/>
        <sz val="10"/>
        <color indexed="8"/>
        <rFont val="Arial"/>
        <family val="2"/>
      </rPr>
      <t xml:space="preserve"> Consiste en  el Diseño que servirá para alinear Sectores Estrátegicos, Programas Educativos, Incentivos, Políticas Públicas, para asegurar una consecución para posicionar a Nuevo León como Estado Inteligente Lider en America.</t>
    </r>
  </si>
  <si>
    <r>
      <t>Lanzamiento Regional  de Convocatoria  y Taller de Estímulos a la Innovación:</t>
    </r>
    <r>
      <rPr>
        <b/>
        <sz val="10"/>
        <color indexed="8"/>
        <rFont val="Arial"/>
        <family val="2"/>
      </rPr>
      <t xml:space="preserve"> Consiste en  Programa de  Capacitación donde se detallaran las Reglas de Operación de la Convocatoria 2018 del Programa de Estímulos a la Innovación en donde los asistentes, podrán aclarar dudas de como deben de llenar la preponencia para subir un proyecto de Innovación buscando obtener una excelente calificación para adjudicarse un apoyo federal que permita continuar con la ejecución de un nuevo propotipo.</t>
    </r>
  </si>
  <si>
    <r>
      <t xml:space="preserve">Taller de Capacitación para participar en la Convocatoria PEI 2018:  </t>
    </r>
    <r>
      <rPr>
        <b/>
        <sz val="10"/>
        <color indexed="8"/>
        <rFont val="Arial"/>
        <family val="2"/>
      </rPr>
      <t>Consiste en una  Inciativa del Gobierno Federal a traves del Centro Conacyt COMIMSA, Instituto de Innovación y Transferencia de Tecnología, Soportada por los 13 Clúster del Estado de Nuevo León que busca posicionar a Nuevo León  como Lider de Innovación en el País,  Generando un Ecosistema de Innovación con la Ayuda de Proyectos de Innovación que sean Apoyados con Fondos Federales que permitan el Desarrollo de Nuevas Tecnologías,  generando nuevos negocios basados en la Innovación.</t>
    </r>
  </si>
  <si>
    <r>
      <t xml:space="preserve">Taller de Homologación Sobre Temas  alrededor de Industria 4.0: </t>
    </r>
    <r>
      <rPr>
        <b/>
        <sz val="10"/>
        <color indexed="8"/>
        <rFont val="Arial"/>
        <family val="2"/>
      </rPr>
      <t>Consiste en  Programa de Capacitación de Open Innovation, que permita  compartir y homologar  lo que se entiende por INDUSTRIA 4.0  desde las diferentes aristas del Tema, no solo la perspectiva  tecnológica, sino también de negocios y de transformación cultural.</t>
    </r>
  </si>
  <si>
    <r>
      <t xml:space="preserve">Aumenta el Financiamiento de tu Desarrollo Tecnologico: </t>
    </r>
    <r>
      <rPr>
        <b/>
        <sz val="10"/>
        <color indexed="8"/>
        <rFont val="Arial"/>
        <family val="2"/>
      </rPr>
      <t>Consiste en  Programa de Capacitación  de  fomenta los Nodos Binancionales de Innovación entre el Conacyt y la National Science  Fundation USA.  para dimensionar el Impacto Economico de la Investigación  cientifica en México  a traves la Metodologia I-Corps.  lo Organiza el  CONACYT, CIMAV, CIQA, CGIE, CIATEJ,  con las Empresas de los Clúster para Generar un Ecosistema de Cultura de Obtención de Fuentes de Financiamiento para desarrollo de proyectos de innovación.</t>
    </r>
  </si>
  <si>
    <r>
      <t xml:space="preserve">Transferencia Tecnologica Capitalización de la  Propiedad Intelectual: </t>
    </r>
    <r>
      <rPr>
        <b/>
        <sz val="10"/>
        <color indexed="8"/>
        <rFont val="Arial"/>
        <family val="2"/>
      </rPr>
      <t>Consiste en  Programa de Capacitación Webiner en donde se da a conocer el Panorama General de la Propiedad Intelectual, Conceptos Generales, División de la Propiedad Intelectual,  Organismos Encargados de la Protección de la Propiedad Intelectual lo Organiza el I2T2 con las Empresas de los Clúster para Generar un Ecosistema de Cultura de Registro de Patentes y Marcas entre las Empresas y Emprendedores de los Clústers.</t>
    </r>
  </si>
  <si>
    <r>
      <t xml:space="preserve">Taller de Sensibilización del Programa de Estímulos a la Innovación (PEI):  </t>
    </r>
    <r>
      <rPr>
        <b/>
        <sz val="10"/>
        <color indexed="8"/>
        <rFont val="Arial"/>
        <family val="2"/>
      </rPr>
      <t>Consiste en una  Inciativa del Gobierno Federal a traves del Conacyt, Instituto de Innovación y Transferencia de Tecnología, Soportada por los 13 Clúster del Estado de Nuevo León que busca posicionar a Nuevo León  como Lider de Innovación en el País,  Generando un Ecosistema de Innovación con la Ayuda de Proyectos de Innovación que sean Apoyados con Fondos Federales que permitan el Desarrollo de Nuevas Tecnologías,  generando nuevos negocios basados en la Innovación.</t>
    </r>
  </si>
  <si>
    <r>
      <t xml:space="preserve">Programa Iniciativa Nuevo León 4.0 : </t>
    </r>
    <r>
      <rPr>
        <b/>
        <sz val="10"/>
        <color indexed="8"/>
        <rFont val="Arial"/>
        <family val="2"/>
      </rPr>
      <t xml:space="preserve"> Consiste en una  Inciativa del Gobierno del Estado de Nuevo León, Soportada por los 13 Clúster del Estado de Nuevo León que busca posicionar a Nuevo León en una Manufactura de Excelencia de Clase Mundial,  Emprendedores, Universidades, Empresarios, se reunen buscando ser disruptivos generando nuevos negocios basados en la Innovación, evento celebrado en Horno 3 del Parque Fundidora.</t>
    </r>
  </si>
  <si>
    <r>
      <t xml:space="preserve">Programa Inc Mty : </t>
    </r>
    <r>
      <rPr>
        <b/>
        <sz val="10"/>
        <color indexed="8"/>
        <rFont val="Arial"/>
        <family val="2"/>
      </rPr>
      <t xml:space="preserve"> Consiste en una Foro de Emprendimiento, donde el Ecosistema Emprendedor junto con Fondos de Capital Semilla, Fondos de Capital Angeles, Emprendedores, Universidades, Empresarios, se reunen duscando ser disruptivos generando nuevos negocios basados en la Innovación, evento celebrado en Hotel Hyatt  Cd. de México D.F.</t>
    </r>
  </si>
  <si>
    <r>
      <t xml:space="preserve">Estrategia Estatal de Calidad del Aire en el Estado de Nuevo León :  </t>
    </r>
    <r>
      <rPr>
        <b/>
        <sz val="10"/>
        <color indexed="8"/>
        <rFont val="Arial"/>
        <family val="2"/>
      </rPr>
      <t>Consiste en un Programa Basados en los Indicadores de la Calidad del Aire en el Estado de Nuevo León y la presentación del Programa para Mejorar la Calidad de Vida de los Neoloneses, en donde la Industria Extractiva de Materiales de Construcción juega un papel importante,  se definieron  objetivos, Estrategias y Líneas de acción a ser Inlcuidas en el periodo 2016 -2021 en los capitulos de Desarrollo Urbano Sustentable,  Divulgación Cientifica, Talleres de Emprendimiento,   Oferta Educativa en Innovación  de Ingenieria Ambiental, Lidereado por la Secretaria de Desarrollo Sustentable del Gobierno del Estado de Nuevo León, CMIC, Caprobi, Canadevi, Cluster de Vivienda y Universidades Locales.</t>
    </r>
  </si>
  <si>
    <r>
      <t xml:space="preserve">Programa Calidad del Aire en el Estado de Nuevo León :  </t>
    </r>
    <r>
      <rPr>
        <b/>
        <sz val="10"/>
        <color indexed="8"/>
        <rFont val="Arial"/>
        <family val="2"/>
      </rPr>
      <t>Consiste en una Serie de Dialogos Basados en los Indicadores de la Calidad del Aire en el Estado de Nuevo León y la presentación de propuestas para Mejorar la Calidad de Vida de los Neoloneses, en donde la Industria Extractiva de Materiales de Construcción juega un papel importante,  se definieron  objetivos, Estrategias y Líneas de acción a ser Inlcuidas en el periodo 2016 -2021 en los capitulos de Desarrollo Urbano Sustentable,  Divulgación Cientifica, Talleres de Emprendimiento,   Oferta Educativa en Innovación  de Ingenieria Ambiental, Lidereado por la Secretaria de Desarrollo Sustentable del Gobierno del Estado de Nuevo León, CMIC, Caprobi, Canadevi, Cluster de Vivienda y Universidades Locales.</t>
    </r>
  </si>
  <si>
    <r>
      <t xml:space="preserve">Programa Estrategico para Impulsar el Conocimiento y la Innovación Tecnologica para el Desarrollo:  </t>
    </r>
    <r>
      <rPr>
        <b/>
        <sz val="10"/>
        <color indexed="8"/>
        <rFont val="Arial"/>
        <family val="2"/>
      </rPr>
      <t>Consiste en una Serie de Mesas de Trabajo que se efectuaron para la definición de los objetivos, Estrategias y Líneas de acción a ser Inlcuidas en el periodo 2016 -2021 en los capitulos de Desarrollo Humano, Creación de empresas de base tecnologico, Generación de Proyectos de Innovación y Desarrollo.  Dos días de Actividades de Mesas de Dialogo Intenso Divulgación Cientifica, Talleres de Emprendimiento,   Oferta Educativa en Innovación, Intercambio de Networking en el Ecosistema de Innovación Estatal, Lidereado por el Instituto de Innovación y Transferencia de Tecnología,  la Delegación Federal de Conacyt, Los Clúster del Estado de Nuevo León, Las Universidades Locales.</t>
    </r>
  </si>
  <si>
    <r>
      <rPr>
        <b/>
        <u val="single"/>
        <sz val="10"/>
        <color indexed="8"/>
        <rFont val="Arial"/>
        <family val="2"/>
      </rPr>
      <t>Proyecto Concreto Celular Autoclaveado  Solución Innovadora  para la Nama Vivienda  Sustentable - Xella Mexicana -Clúster de Vivienda</t>
    </r>
    <r>
      <rPr>
        <b/>
        <sz val="10"/>
        <color indexed="8"/>
        <rFont val="Arial"/>
        <family val="2"/>
      </rPr>
      <t xml:space="preserve">: Consiste en el Desarrollo de una Solución Constructiva dentro del Programa de Nama Vivienda que da Confort, Aislante Térmico, Reduce la Racionalización del Cableado y Uso de Aceros, para ser usados en Prototipos de Vivienda Nama dentro del Programa de Subsidos de Conavi.Participan la CONAVI, La Agencia Alemanda GIZ, Clúster de Vivienda de Nuevo León, Instituto Estatal de Vivienda, Xella Mexicana, con el Objetivo que se sumen nuevos Desarrolladores de Vivienda a la Elaboración de Este Prototipos de Vivienda con Subsidio. </t>
    </r>
  </si>
  <si>
    <r>
      <t xml:space="preserve">Agencia de Innovación 2017 Nuevo León : </t>
    </r>
    <r>
      <rPr>
        <b/>
        <sz val="10"/>
        <color indexed="8"/>
        <rFont val="Arial"/>
        <family val="2"/>
      </rPr>
      <t>Consiste en  una Semana de Actividades de Divulgación Cientifica, Talleres de Emprendimiento,  Muestras de Prototipos, Oferta Educativa en Innovación, Intercambio de Networking en el Ecosistema de Innovación Nacional, Lidereado por el Instituto de Innovación y Transferencia de Tecnología,  la Delegación Federal de Conacyt, Los Clúster del Estado de Nuevo León, Las Universidades Locales.</t>
    </r>
  </si>
  <si>
    <r>
      <t>Programa de Capacitación Aspectos Generales de la Propiedad Intelectual IMPI- Empresas de Clústers :</t>
    </r>
    <r>
      <rPr>
        <b/>
        <sz val="10"/>
        <color indexed="8"/>
        <rFont val="Arial"/>
        <family val="2"/>
      </rPr>
      <t xml:space="preserve"> Consiste en  Programa de Capacitación en donde se da a conocer el Panorama General de la Propiedad Intelectual, Conceptos Generales, División de la Propiedad Intelectual,  Organismos Encargados de la Protección de la Propiedad Intelectual lo Organiza el IMPI a las Empresas de los Clúster para Generar un Ecosistema de Cultura de Registro de Patentes y Marcas entre las Empresas y Emprendedores de los Clústers.</t>
    </r>
  </si>
  <si>
    <r>
      <t xml:space="preserve">Programa de Internacionalización CUAC 2020  Colombia - México : </t>
    </r>
    <r>
      <rPr>
        <b/>
        <sz val="10"/>
        <color indexed="8"/>
        <rFont val="Arial"/>
        <family val="2"/>
      </rPr>
      <t>Consiste en programa de colaboración entre la Universidad Autonoma del Cauca  de Colombia   con las Temáticas de  Medio Ambiente,  riego, cambio climático, movilidad sostenible, agroecología,  reciclaje inorganico y PTAR,  Proyecto de Diplomado de  Ordenamiento Territorial,  la implementación de acciones de cambio climatico, vehículos electricos, reciclaje inorgánico, PTRSU Y  PTAR.  Sesiones Exploratorias para generar la Hojar de Ruta  de Trabajo, sumando dentro del Ecosistema de Innovación del Clúster de Vivienda de Nuevo Leóny al Ecosistema de Innovación Nacional, al Clúster de Vivienda,  Instituto de Innovación y Transferencia de Tecnología,  la Delegación Federal de Conacyt, Los Clúster del Estado de Nuevo León, Las Universidades Locales.</t>
    </r>
  </si>
  <si>
    <r>
      <rPr>
        <b/>
        <u val="single"/>
        <sz val="10"/>
        <color indexed="8"/>
        <rFont val="Arial"/>
        <family val="2"/>
      </rPr>
      <t>ProyectoTecnología Inspección y Monitoreo  de Maquinas de troquelado Automatico</t>
    </r>
    <r>
      <rPr>
        <b/>
        <sz val="10"/>
        <color indexed="8"/>
        <rFont val="Arial"/>
        <family val="2"/>
      </rPr>
      <t>: Consiste en Instrumentar Sistemas de Monitoreo  capaz de analizar en via remota los parametros de operación  Instrumentar los Procesos Productivos para monitorear sus variables críticas en tiempo real, aprovechando la tecnología de Información.</t>
    </r>
  </si>
  <si>
    <r>
      <rPr>
        <b/>
        <u val="single"/>
        <sz val="12"/>
        <color indexed="8"/>
        <rFont val="Calibri"/>
        <family val="2"/>
      </rPr>
      <t>Proyecto Tecnología Implementación Manufactura 4.0</t>
    </r>
    <r>
      <rPr>
        <b/>
        <sz val="12"/>
        <color indexed="8"/>
        <rFont val="Calibri"/>
        <family val="2"/>
      </rPr>
      <t>: Consiste en  Instrumentar los Procesos Productivos para monitorear sus variables críticas en tiempo real, aprovechando la tecnología de Información.</t>
    </r>
  </si>
  <si>
    <r>
      <rPr>
        <b/>
        <u val="single"/>
        <sz val="12"/>
        <color indexed="8"/>
        <rFont val="Calibri"/>
        <family val="2"/>
      </rPr>
      <t>ProyectoTecnología NPD a traves de Realidad Aumentada</t>
    </r>
    <r>
      <rPr>
        <b/>
        <sz val="12"/>
        <color indexed="8"/>
        <rFont val="Calibri"/>
        <family val="2"/>
      </rPr>
      <t>: Consiste en Integrar la Realidad Aumentada al Ciclo de Desarrollo de Productos , busca Sustituir los Prototipos Físicos por Conceptos Digitales, utilizando la realidad aumentada.</t>
    </r>
  </si>
  <si>
    <r>
      <rPr>
        <b/>
        <u val="single"/>
        <sz val="10"/>
        <color indexed="8"/>
        <rFont val="Arial"/>
        <family val="2"/>
      </rPr>
      <t>ProyectoTecnología SCADA para Supervisión y Control de Gas en Fundición</t>
    </r>
    <r>
      <rPr>
        <b/>
        <sz val="10"/>
        <color indexed="8"/>
        <rFont val="Arial"/>
        <family val="2"/>
      </rPr>
      <t>: Consiste en Desarrollar un Mecanismo de Supervisión Digital del Consumo Energetico de GSs para Hornos de Fundición Integrando un Sistema SCADA para la Integración de Instrumentación sensores y actuadores aun PLC.</t>
    </r>
  </si>
  <si>
    <r>
      <rPr>
        <b/>
        <u val="single"/>
        <sz val="10"/>
        <color indexed="8"/>
        <rFont val="Arial"/>
        <family val="2"/>
      </rPr>
      <t>ProyectoTecnología Servo-Punzadora</t>
    </r>
    <r>
      <rPr>
        <b/>
        <sz val="10"/>
        <color indexed="8"/>
        <rFont val="Arial"/>
        <family val="2"/>
      </rPr>
      <t>: Consiste en Desarrollar Punzonado en la Cara de los Perfiles, mediante servomotores se realizaran los movimientos y posiciones donde se realizaran punzonado , ofrecera flexibilidad al incorporar sistema de movimiento de servomotores.</t>
    </r>
  </si>
  <si>
    <r>
      <rPr>
        <b/>
        <u val="single"/>
        <sz val="10"/>
        <color indexed="8"/>
        <rFont val="Arial"/>
        <family val="2"/>
      </rPr>
      <t>Concreto Celular Ecologico:</t>
    </r>
    <r>
      <rPr>
        <b/>
        <sz val="10"/>
        <color indexed="8"/>
        <rFont val="Arial"/>
        <family val="2"/>
      </rPr>
      <t xml:space="preserve"> Es un Sistema  Constructivo Ligero, Aislante  Térmico  que se usará en Moldes para Construcción Acelerada, reduce costos de producción, estandariza  procesos y sera llevado en Moldes para ser usado en obras de ingenieria civil y vivienda.</t>
    </r>
  </si>
  <si>
    <r>
      <t xml:space="preserve">Lanzamiento de la Plataforma de Capacitación LMS Moodle:  </t>
    </r>
    <r>
      <rPr>
        <b/>
        <sz val="10"/>
        <color indexed="8"/>
        <rFont val="Arial"/>
        <family val="2"/>
      </rPr>
      <t xml:space="preserve"> El objeto es usar esta plataforma como Sistema de Gestión de Aprendizaje, pára ejecutar proyectos de capacitación a distancia, que permitan desarrollar las capacidades del capital humano, para fortalecer la competitividad de nuestra industria, con el Apoyo de Indesol y la Sedesol.</t>
    </r>
  </si>
  <si>
    <r>
      <t>Estudio de Mercado Laboral en Nuevo León para concectar la formación para el empleo con las demandas y oportunidades de trabajo:</t>
    </r>
    <r>
      <rPr>
        <b/>
        <sz val="10"/>
        <color indexed="8"/>
        <rFont val="Arial"/>
        <family val="2"/>
      </rPr>
      <t xml:space="preserve"> Cuyo objetivo es identificar información relevante sobre necesidades de personal técnico,  competencias requeridas, tendencia de ocupaciones, mercado laboral  y el conocimiento y demanda en las empresas  de los programas y apoyos gubernamentales para capacitación laboral.</t>
    </r>
  </si>
  <si>
    <r>
      <rPr>
        <b/>
        <u val="single"/>
        <sz val="10"/>
        <color indexed="8"/>
        <rFont val="Arial"/>
        <family val="2"/>
      </rPr>
      <t xml:space="preserve">Proyecto Encuesta QS World University  Rankings  QS Global  Employer Survey </t>
    </r>
    <r>
      <rPr>
        <b/>
        <sz val="10"/>
        <color indexed="8"/>
        <rFont val="Arial"/>
        <family val="2"/>
      </rPr>
      <t>: Consiste  En la Participación de una Encuesta Mundial en donde se considero al Clúster de Vivienda para que evaluara el Nivel Educativo de las Universidades y los Requerimientos de la Industria, con el objetivo de que quede alineado con los objetivos de los Sectores Estrategicos de la Iniciativa Privada.</t>
    </r>
  </si>
  <si>
    <r>
      <rPr>
        <b/>
        <u val="single"/>
        <sz val="10"/>
        <color indexed="8"/>
        <rFont val="Arial"/>
        <family val="2"/>
      </rPr>
      <t xml:space="preserve">Proyecto de Vinculación de Posgrados, Educación Ejecutiva UDEM-CLUSTER DE VIVIENDA </t>
    </r>
    <r>
      <rPr>
        <b/>
        <sz val="10"/>
        <color indexed="8"/>
        <rFont val="Arial"/>
        <family val="2"/>
      </rPr>
      <t>:  Consiste en  la Firma de un Convenio de Colaboración  para el desarrollo Integral del talento humano de los colaboradorers de las Emrpesas del Clúster vinculando la oferta de Programas de Capacitación que Maneja la UDEM que incluye programas abiertos, el desarrollo de contenido a la medida, programas ejecutivos y de posgrado, para todos los colaboradores, los lideres de equipo, lideres de alta dirección, programas de extensión que beneficiaran a mas de 70 Empresas Miembras con descuentos especiales.</t>
    </r>
  </si>
  <si>
    <r>
      <rPr>
        <b/>
        <u val="single"/>
        <sz val="10"/>
        <color indexed="8"/>
        <rFont val="Arial"/>
        <family val="2"/>
      </rPr>
      <t xml:space="preserve">Taller de Elaboración de Proyectos Social Desarrollo Integral Sustentable  con Participación Comunitaria </t>
    </r>
    <r>
      <rPr>
        <b/>
        <sz val="10"/>
        <color indexed="8"/>
        <rFont val="Arial"/>
        <family val="2"/>
      </rPr>
      <t>:  Consiste en  Capacitación para preparar a las Empresas  en Inicio, Planificación, Ejecución de Programas de Administración de Organizaciones No Lucrativas, para que Desarrollen un Programa de Conversión Social Deben de estar Registradas y Reconocidas por la SEDESOL Y SECRETARIA DE GOBERNACIÓN como OSC, tal es el caso del Clúster de Vivienda y de Empresas con Areas de Responsabilidad Social.</t>
    </r>
  </si>
  <si>
    <r>
      <rPr>
        <b/>
        <u val="single"/>
        <sz val="10"/>
        <color indexed="8"/>
        <rFont val="Arial"/>
        <family val="2"/>
      </rPr>
      <t>Taller de Elaboración de Proyectos Sociales  y Reglas de Operación del Proyectos de Conversión Social 2017 :</t>
    </r>
    <r>
      <rPr>
        <b/>
        <sz val="10"/>
        <color indexed="8"/>
        <rFont val="Arial"/>
        <family val="2"/>
      </rPr>
      <t xml:space="preserve">  Consiste en  Capacitación para preparar a las Empresas  en Inicio, Planificación, Ejecución de Programas de Administración de Organizaciones No Lucrativas, para que Desarrollen un Programa de Conversión Social Deben de estar Registradas y Reconocidas por la SEDESOL Y SECRETARIA DE GOBERNACIÓN como OSC, tal es el caso del Clúster de Vivienda y de Empresas con Areas de Responsabilidad Social.</t>
    </r>
  </si>
  <si>
    <r>
      <rPr>
        <b/>
        <u val="single"/>
        <sz val="10"/>
        <color indexed="8"/>
        <rFont val="Arial"/>
        <family val="2"/>
      </rPr>
      <t xml:space="preserve">Conferencia en Organizaciones Sustentables </t>
    </r>
    <r>
      <rPr>
        <b/>
        <sz val="10"/>
        <color indexed="8"/>
        <rFont val="Arial"/>
        <family val="2"/>
      </rPr>
      <t>:  Consiste en  Capacitación para preparar a las Organizaciones en la Gestión de Mejoras a Indicadores Economicos y de Sustentabilidad, Mejorar su Enfoque  de Implementación. Organizado por el EGADE Business School y la University of Hull  Business School.</t>
    </r>
  </si>
  <si>
    <r>
      <rPr>
        <b/>
        <u val="single"/>
        <sz val="10"/>
        <color indexed="8"/>
        <rFont val="Arial"/>
        <family val="2"/>
      </rPr>
      <t>Diplomado en Administración de Organizaciones No Lucrativas :</t>
    </r>
    <r>
      <rPr>
        <b/>
        <sz val="10"/>
        <color indexed="8"/>
        <rFont val="Arial"/>
        <family val="2"/>
      </rPr>
      <t xml:space="preserve">  Consiste en  Capacitación para preparar a las Empresas  en Inicio, Planificación, Ejecución de Programas de Administración de Organizaciones No Lucrativas Registradas y Reconocidas por la SEDESOL Y SECRETARIA DE GOBERNACIÓN como OSC, tal es el caso del Clúster de Vivienda y de Empresas con Areas de Responsabilidad Social.</t>
    </r>
  </si>
  <si>
    <r>
      <rPr>
        <b/>
        <u val="single"/>
        <sz val="10"/>
        <color indexed="8"/>
        <rFont val="Arial"/>
        <family val="2"/>
      </rPr>
      <t>Curso de Introducción a la Nanotecnología y los Materiales Avanzados en la Inyección de Plásticos</t>
    </r>
    <r>
      <rPr>
        <b/>
        <sz val="10"/>
        <color indexed="8"/>
        <rFont val="Arial"/>
        <family val="2"/>
      </rPr>
      <t xml:space="preserve"> : Consiste en un Programa de  Capacitación Otorgado por  el Centro de Investigación en Quimica Aplicada,  dirigido a los Gerentes, Directores, entre los beneficos obtendrá conocimientos, metodos y procedimientos, para incrementar el valor agregado,  de sus productos y poder acceder a nuevos mercados, y nuevos niveles de venta. reducir costos de producción y eliminar ermas.</t>
    </r>
  </si>
  <si>
    <r>
      <rPr>
        <b/>
        <u val="single"/>
        <sz val="10"/>
        <color indexed="8"/>
        <rFont val="Arial"/>
        <family val="2"/>
      </rPr>
      <t>Curso de Modelaje Financiero :</t>
    </r>
    <r>
      <rPr>
        <b/>
        <sz val="10"/>
        <color indexed="8"/>
        <rFont val="Arial"/>
        <family val="2"/>
      </rPr>
      <t xml:space="preserve"> Consiste en un Programa de  Capacitación Otorgado por medio de la Amexcap y Analysic  busca que los participantes identifiquen los procesos necesarios para armar estados financieros historicos y proyectados, Desarrollar Proyectos de Inversión , Modelando la Empresa y la Cascada de Flujos del Fondo, brindando ejemplos prácticos .</t>
    </r>
  </si>
  <si>
    <r>
      <rPr>
        <b/>
        <u val="single"/>
        <sz val="10"/>
        <color indexed="8"/>
        <rFont val="Arial"/>
        <family val="2"/>
      </rPr>
      <t>Programa Acción Voluntaria y Solidaria Innovaciones Tecnologicas :</t>
    </r>
    <r>
      <rPr>
        <b/>
        <sz val="10"/>
        <color indexed="8"/>
        <rFont val="Arial"/>
        <family val="2"/>
      </rPr>
      <t xml:space="preserve"> Consiste en un Programa de  Capacitación Otorgado por el Indesol Instituto de Desarrollo Social, Organismo dependiente de la SEDESOL, que busca  desarrollar el Voluntariado en las Organizaciones de la Sociedad Civil, como un aporte al desarrollo social que pueda ser ampliado y potenciado, en cuanto a su convocatoria e impacto humano y social.</t>
    </r>
  </si>
  <si>
    <r>
      <rPr>
        <b/>
        <u val="single"/>
        <sz val="10"/>
        <color indexed="8"/>
        <rFont val="Arial"/>
        <family val="2"/>
      </rPr>
      <t xml:space="preserve">Programa Maestros en la Industria </t>
    </r>
    <r>
      <rPr>
        <b/>
        <sz val="10"/>
        <color indexed="8"/>
        <rFont val="Arial"/>
        <family val="2"/>
      </rPr>
      <t>: Consiste en un Programa de Formación diseñado por el Conacyt en Coordinación con el Instituto de Innovación y Transferencia de Tecnologia del Gobierno de Nuevo León, Alineado a las Necesidades de los Clústers, participa Clúster de Vivienda de Nuevo León  y otros 12 Clústers, buscando eficientar los procesos de calidad en las empresas,  permitiendo un Ecosistema de Innovación Tecnologica de Alto Valor Agregado.</t>
    </r>
  </si>
  <si>
    <r>
      <rPr>
        <b/>
        <u val="single"/>
        <sz val="10"/>
        <color indexed="8"/>
        <rFont val="Arial"/>
        <family val="2"/>
      </rPr>
      <t xml:space="preserve">Programa Entrega de Constancias de becas  de estudios de posgrado al Extranjero  Conacyt </t>
    </r>
    <r>
      <rPr>
        <b/>
        <sz val="10"/>
        <color indexed="8"/>
        <rFont val="Arial"/>
        <family val="2"/>
      </rPr>
      <t>: Consiste en un Programa de  Entrega de Constancia de Estudios al Extranjero, Programa de Formación en el Extranjero en 13 Ramas de Estudio, entre ellas Energia y Vivienda Renovables, permitiendo que el preponente tenga una estadia de 1 año en el Extranjero, Generando un Ecosistema de Innovación Tecnologica de Alto Valor Agregado.</t>
    </r>
  </si>
  <si>
    <r>
      <rPr>
        <b/>
        <u val="single"/>
        <sz val="10"/>
        <color indexed="8"/>
        <rFont val="Arial"/>
        <family val="2"/>
      </rPr>
      <t>Taller Sinergia de la Innovación Tecnologica :</t>
    </r>
    <r>
      <rPr>
        <b/>
        <sz val="10"/>
        <color indexed="8"/>
        <rFont val="Arial"/>
        <family val="2"/>
      </rPr>
      <t xml:space="preserve"> Consiste   en un Taller para  diseñar Habilidades en la  busqueda de Información Tecnologica, su uso, servicios especializados,  para complementar el Diseño de Modelos de Nuevos Negocios Basados en la Innovación Tecnologica, que permitan al Emprendedor evitarle contingencias en el Registro de Patentes, permitiendo un Ecosistema de Innovación Tecnologica de Alto Valor Agregado.</t>
    </r>
  </si>
  <si>
    <r>
      <rPr>
        <b/>
        <u val="single"/>
        <sz val="10"/>
        <color indexed="8"/>
        <rFont val="Arial"/>
        <family val="2"/>
      </rPr>
      <t xml:space="preserve">Taller Diseñando y Construyendo Modelos de Negocio Robustos </t>
    </r>
    <r>
      <rPr>
        <b/>
        <sz val="10"/>
        <color indexed="8"/>
        <rFont val="Arial"/>
        <family val="2"/>
      </rPr>
      <t>: Consiste   en un Taller para el Diseño de Modelos de Nuevos Negocios Basados en la Innovación que permitan al Emprendedor o Empresa, obtener una Metodología Robusta de Diseño, para plasmar  en ella de manera rapida y sofisticada Proyectos que Busquen obtener Fondeos para su Implementación, con objetivos alineados a los Sectores Estrategicos de la Cadena de Valor de la Industria de la Vivienda.</t>
    </r>
  </si>
  <si>
    <r>
      <t xml:space="preserve">Diplomado en Capital Privado y Capital Emprendedor: </t>
    </r>
    <r>
      <rPr>
        <b/>
        <sz val="10"/>
        <color indexed="8"/>
        <rFont val="Arial"/>
        <family val="2"/>
      </rPr>
      <t>Consistio en  una Taller de  Capacitación con la Amexcap, el Clúster de Vivienda y la Universidad Anahúac, con el Objetivo de que las Empresas Participantes conozcan las Opciones de Capital Privado para la obtención de Fondeo, que busca Incrementar la Competitividad de la Industria de la Vivienda.</t>
    </r>
  </si>
  <si>
    <r>
      <t>Diplomado de Gestión de la Innovación:</t>
    </r>
    <r>
      <rPr>
        <b/>
        <sz val="10"/>
        <color indexed="8"/>
        <rFont val="Arial"/>
        <family val="2"/>
      </rPr>
      <t xml:space="preserve"> Consistio en  una Taller de  Capacitación entre el Clúster de TI, 4 Organismos, el Clúster de Vivienda de Nuevo León y 5 Empresas Vinculadas al Clúster que permitirá que los participantes obtengan las habilidades para la Gestión de la Innovación.  programa de Vinculación para Incrementar la Competitividad de la Industria de la Vivienda.</t>
    </r>
  </si>
  <si>
    <r>
      <t xml:space="preserve">Seminario de Paralelismo Academia Nacional de Arquitectura: </t>
    </r>
    <r>
      <rPr>
        <b/>
        <sz val="10"/>
        <color indexed="8"/>
        <rFont val="Arial"/>
        <family val="2"/>
      </rPr>
      <t>Consistio en  una Taller de  Capacitación entre la Arquitectura y  su Ambiente Encabezado por la Academia Nacional de Arquitectura con el Apoyo del Museo  de Historia Mexicana, Ecosistema de Arquitectura con Perspectiva de Hacer Mejor Ciudad,  con el Apoyo del Gobierno del Estado, 4 Universidades, Clúster de Vivienda de Nuevo León, programa de Vinculación.</t>
    </r>
  </si>
  <si>
    <r>
      <t xml:space="preserve">Seminario Mercadotecnia para No Mercadologos: </t>
    </r>
    <r>
      <rPr>
        <b/>
        <sz val="10"/>
        <color indexed="8"/>
        <rFont val="Arial"/>
        <family val="2"/>
      </rPr>
      <t>Consistio en  una Capacitación en el Area de  Mercadotecnia, para gente que desea conocer los principios de Mercadotecnia, que ayudan al Ejecutivo a poder generar valor a clientes internos y externos, dinamicas prácticas, conceptos mercadologicos que de manera objetiva, permiten fortalecer una competencia muy importante como lo es la Mercadotecnia, programa vinculado con el Centro de Atención a Pymes y con el Instituto de Capacitación en el Trabajo y el Clúster de Vivienda, bajo el concepto de Triple Hélice.</t>
    </r>
  </si>
  <si>
    <r>
      <t>Seminario Indicadores para Tomas de Decisiones:</t>
    </r>
    <r>
      <rPr>
        <b/>
        <sz val="10"/>
        <color indexed="8"/>
        <rFont val="Arial"/>
        <family val="2"/>
      </rPr>
      <t xml:space="preserve"> Consistio en  una Capacitación en el Area de  Administración, en donde se Fortalecen las Competencias Gerenciales para la Toma de Decisiones, Se revisan Principios, Conceptos, Técnicas, Dinamicas para que el Participante tenga la Oportunidad de Tener una Hoja de Ruta para ser mas asertivo en la toma de decisiones, que generen valor a la Organización en la que colabora, programa vinculado con el Centro de Atención a Pymes y con el Instituto de Capacitación en el Trabajo y el Clúster de Vivienda, bajo el concepto de Triple Hélice.</t>
    </r>
  </si>
  <si>
    <r>
      <t xml:space="preserve">Seminario de Contabilidad y Nomina Electronica: </t>
    </r>
    <r>
      <rPr>
        <b/>
        <sz val="10"/>
        <color indexed="8"/>
        <rFont val="Arial"/>
        <family val="2"/>
      </rPr>
      <t>Consistio en  una Capacitación en el Area  Fiscal dado los Cambios Fiscales  para 2017 en donde se te enseña los requerimientos fiscales que deben de cumplirse para que la Nomina Electronica cumpla con las disposiciones legales en materia fiscal y sean deducibles las operaciones electronicas, Aspectos como Claves, Catalogo  Contable de Conceptos de Nomina, son reivisados en este Curso Dirigido a Personal de Nominas, Areas Contables y a Emprendedores, los  participantes tuvieron la oportunidad de ver ejemplos reales para su aplicación en sus empresas, , programa vinculado con el Centro de Atención a Pymes y con el Instituto de Capacitación en el Trabajo y el Clúster de Vivienda, bajo el concepto de Triple Hélice.</t>
    </r>
  </si>
  <si>
    <r>
      <t xml:space="preserve">Seminario Aspectos Legales de Mipymes: </t>
    </r>
    <r>
      <rPr>
        <b/>
        <sz val="10"/>
        <color indexed="8"/>
        <rFont val="Arial"/>
        <family val="2"/>
      </rPr>
      <t>Consistio en  una Capacitación en el Area  Jurídica para las Mipymes se da un Resumen del Marco Legal y de los Beneficios a los que pueden acceder atraves de las diferentes instancias del Gobierno Estatal, fortalece la creación de este tipo de entidades,, programa vinculado con el Centro de Atención a Pymes y con el Instituto de Capacitación en el Trabajo y el Clúster de Vivienda, bajo el concepto de Triple Hélice.</t>
    </r>
  </si>
  <si>
    <r>
      <t xml:space="preserve">Seminario Mejor Atención a Clientes: </t>
    </r>
    <r>
      <rPr>
        <b/>
        <sz val="10"/>
        <color indexed="8"/>
        <rFont val="Arial"/>
        <family val="2"/>
      </rPr>
      <t>Consistio en  una Capacitación en el Area de Atención a Clientes Service Customer donde los participantes tuvieron la oportunidad de conocer diferentes dinámicas de atención, en diferentes situaciones, presenciales, telefonicas, a distancia, cara a cara, el objetivo es fortalecer la relaciones personales que dinamicen las relaciones con clientes y proveedores de las empresas, programa vinculado con el Centro de Atención a Pymes y con el Instituto de Capacitación en el Trabajo y el Clúster de Vivienda, bajo el concepto de Triple Hélice.</t>
    </r>
  </si>
  <si>
    <r>
      <t xml:space="preserve">Taller de Desarrollo de Altas Habilidades  de Negociación: </t>
    </r>
    <r>
      <rPr>
        <b/>
        <sz val="10"/>
        <color indexed="8"/>
        <rFont val="Arial"/>
        <family val="2"/>
      </rPr>
      <t>Consistio en  una Capacitación  con Programas  agil y dinámico, con contenidos  sólidos, altamente innovador y orientado  a la Aplicación,  Impartido por el Centro Train, Iza Business Center, 3 Expertos,  con el objetivo de impulsar el tema de la Negociación  en las Empresas que incrementen la Cadena de Valor de la Industria o  Sector en que se participe, vinculadon la Triple Hélice, Empresas, Universidades y Gobierno.</t>
    </r>
  </si>
  <si>
    <r>
      <t>Programas para el desarrollo local y el abatimiento de carencias Vinculación y Apoyos  Gobierno Sociedad Civil Teleconferencia del Subsistema de Capacitación a Distancia ignaugural:</t>
    </r>
    <r>
      <rPr>
        <b/>
        <sz val="10"/>
        <color indexed="8"/>
        <rFont val="Arial"/>
        <family val="2"/>
      </rPr>
      <t xml:space="preserve"> Consistio en la presentación del Registro de las Instituciones que estan siendo considerando para los diferentes Modulos que podrán accesar de cara a los proyectos sociales que se podrán generar este año 2017.</t>
    </r>
  </si>
  <si>
    <r>
      <t xml:space="preserve">Teleconferencia del Subsistema de Capacitación a Distancia ignaugural: </t>
    </r>
    <r>
      <rPr>
        <b/>
        <sz val="10"/>
        <color indexed="8"/>
        <rFont val="Arial"/>
        <family val="2"/>
      </rPr>
      <t>Consistio en  una Capacitación  con el Arranque los Programas que se estaran Maanejando con la Secretaria de Desarrollo Social y los Mecanismos de Apoyo para acceder a los Programas.  con el objetivo de impulsar temas como el de la inclusión social y desarrollo social entre las Empresas del Clúster de Vivienda con la Sociedad Civil y con el Gobierno Federal.</t>
    </r>
  </si>
  <si>
    <r>
      <t xml:space="preserve">Convenio con la Universidad Utel: </t>
    </r>
    <r>
      <rPr>
        <b/>
        <sz val="10"/>
        <color indexed="8"/>
        <rFont val="Arial"/>
        <family val="2"/>
      </rPr>
      <t>Consistio en  una  Oferta de Planes Educativos de Nivel Licenciatura y Posgrados a Distancia via Intranet con una Programa de Becas de Descuentos de hasta el 30%. que Impacta en el Capital Humano de las Empresas de la Cadena de Valor de la Industria de la Vivienda.</t>
    </r>
  </si>
  <si>
    <r>
      <t xml:space="preserve">Convenio con la Universidad Tecnólogica de Santa Catarina: </t>
    </r>
    <r>
      <rPr>
        <b/>
        <sz val="10"/>
        <color indexed="8"/>
        <rFont val="Arial"/>
        <family val="2"/>
      </rPr>
      <t>Consiste en un Convenio de Vinculación con las Empresas que Integran el Clúster de Vivienda, para acceder a la Oferta Educativa de Programas Educativos de Calidad y Certificados por Comités Aprobados por la SEP Federal, en areas de Mecatronica, Mantenimiento Industrial, Procesos Industriales de Producción, Tecnologías de Información, Desarrollo e Innovación de las Empresas, Gestión Educativa , T.S.U. en proyectos de Inclusión.   con el objetivo de impulsar temas de competitividad del sector y la vinculación Educativa con las Empresas del Clúster de Vivienda con la Sociedad Civil y con el Gobierno Federal.</t>
    </r>
  </si>
  <si>
    <r>
      <rPr>
        <b/>
        <u val="single"/>
        <sz val="10"/>
        <color indexed="8"/>
        <rFont val="Arial"/>
        <family val="2"/>
      </rPr>
      <t>Proyecto  Foro Cancún 2017 America Latina Grand Caribe:</t>
    </r>
    <r>
      <rPr>
        <b/>
        <sz val="10"/>
        <color indexed="8"/>
        <rFont val="Arial"/>
        <family val="2"/>
      </rPr>
      <t xml:space="preserve">  Consistio en Macroruedas de Negocios con Pymes que es una plataforma comercial para generar  nuevas oprtunidades  de negocio fomentando exportaciones entre los mercados de los  48 países Miembros de la Alianza America Latina- el Gran Caribe  , fomentando la necesidad de intercambio  para proveedores de Construcción.  con más de 400 Empresas  buscando el intercambio comercial con  40 Empresas del Clúster de Vivienda en un mercado de intercambio comercial de import-export de más de 759 mil millones de usd.</t>
    </r>
  </si>
  <si>
    <r>
      <rPr>
        <b/>
        <u val="single"/>
        <sz val="10"/>
        <color indexed="8"/>
        <rFont val="Arial"/>
        <family val="2"/>
      </rPr>
      <t>Foro Clúster  y valor compartido:</t>
    </r>
    <r>
      <rPr>
        <b/>
        <sz val="10"/>
        <color indexed="8"/>
        <rFont val="Arial"/>
        <family val="2"/>
      </rPr>
      <t xml:space="preserve">  Consistio en un  Foro Think Thank a distancia desde Bogota, Colombia.  es un encuentro anual de propuestas de iniciativas Cluster  promulgadas por profesionales comprometidos  con la generación de valor compartido,  con el tema de Agenda para el Desarrollo Productivo  para el Postconfilcto, Programa que pone en contacto a Directores de Clústers, con el Apoyo de TCI, Camará de Comercio de Bogota, Colombia.</t>
    </r>
  </si>
  <si>
    <r>
      <rPr>
        <b/>
        <u val="single"/>
        <sz val="10"/>
        <color indexed="8"/>
        <rFont val="Arial"/>
        <family val="2"/>
      </rPr>
      <t>Programa de  Encuentro de Negocios Apoyo de Reforestación Sustentable y Medio Ambiente</t>
    </r>
    <r>
      <rPr>
        <b/>
        <sz val="10"/>
        <color indexed="8"/>
        <rFont val="Arial"/>
        <family val="2"/>
      </rPr>
      <t>:  Consistio en un Programa que pone en contacto a Compradores Potenciales de Ornatos y Arboles, con Proveedores de la Región, logrando una Vinculación entre Productor y Desarrollador, lo que reduce Costos  en Macroruedas de Negocios con Pymes en una Plataforma Comercial para generar   nuevas oportunidades  de negocio  con los Desarrolladores Inmobiliarios y Constructoras, con el Apoyo de la Secretaria de Desarrollo Agropecuario del Gobierno de Nuevo León y Clúster de Vivienda de Nuevo León</t>
    </r>
  </si>
  <si>
    <r>
      <rPr>
        <b/>
        <u val="single"/>
        <sz val="10"/>
        <color indexed="8"/>
        <rFont val="Arial"/>
        <family val="2"/>
      </rPr>
      <t xml:space="preserve">XIX  ENAC Encuentro Nacional de Areas Comerciales Nuevo León 2017: </t>
    </r>
    <r>
      <rPr>
        <b/>
        <sz val="10"/>
        <color indexed="8"/>
        <rFont val="Arial"/>
        <family val="2"/>
      </rPr>
      <t xml:space="preserve"> Consistio en Macroruedas de Negocios con Pymes en una Plataforma Comercial para generar   nuevas oportunidades  de negocio  con los Operadores y Organismos Encargados de la Distribución y Mantenimiento de los Servicios de Agua y Drenaje de las 32 Entidades Federativas del País, fomentando  la consolidadción de la demanda de insumos de este Sector Coordinado por la Comisión Nacional del Agua y Organismos Mundiales del Agua que incluye materiales de construcción, tuberia, maquinaria, plantas potabilizadoras de agua, saneamientos de lodos, drenajes, control númerico de procesos de adminstración y suministro de agua, plasticos, empaques, metal mecánico,  y otros instrumentos y materiales por un valor de $ 150 mil millones de pesos.  generando 600 citas  de negocios, buscando colocar una viabilidad alta de negocio entre proveedores  y compradores generados desde Nuevo León para el País.</t>
    </r>
  </si>
  <si>
    <r>
      <rPr>
        <b/>
        <u val="single"/>
        <sz val="10"/>
        <color indexed="8"/>
        <rFont val="Arial"/>
        <family val="2"/>
      </rPr>
      <t>B2B Nacional 3er. Encuentro de Negocios 2017 Cd. de México, D.F.</t>
    </r>
    <r>
      <rPr>
        <b/>
        <sz val="10"/>
        <color indexed="8"/>
        <rFont val="Arial"/>
        <family val="2"/>
      </rPr>
      <t xml:space="preserve">   Consistio en Macroruedas de Negocios con Pymes  que es una plataforma comercial para generar   nuevas oportunidades  de negocio fomentando  la consolidadción de la demanda de insumos sector materiales de construcción, electronico, plasticos, empaque, metal mecánico,  y otros instrumentos y materiales por un valor de $120 mil millones de pesos.  generando 1,500  citas  de negocios, buscando colocar una viabilidad alta de negocio entre proveedores  y compradores.</t>
    </r>
  </si>
  <si>
    <r>
      <rPr>
        <b/>
        <u val="single"/>
        <sz val="10"/>
        <color indexed="8"/>
        <rFont val="Arial"/>
        <family val="2"/>
      </rPr>
      <t>Singapur Plataforma de Negocios con Sureste Asiatico</t>
    </r>
    <r>
      <rPr>
        <b/>
        <sz val="10"/>
        <color indexed="8"/>
        <rFont val="Arial"/>
        <family val="2"/>
      </rPr>
      <t>:  Consistio en Macroruedas de Negocios con Pymes Méxicanas y Representantes del Gobierno de Singapur Funcionarios y Empresarios Asiaticos para generar   nuevas oportunidades  de negocio fomentando  la consolidadción de la demanda de insumos sector materiales de construcción, electronico, plasticos, empaque, metal mecánico,  y otros instrumentos y materiales por un valor de $160 mil millones de pesos.  generando citas  de negocios, buscando colocar una viabilidad alta de negocio entre proveedores  y compradores.</t>
    </r>
  </si>
  <si>
    <r>
      <rPr>
        <b/>
        <u val="single"/>
        <sz val="10"/>
        <color indexed="8"/>
        <rFont val="Arial"/>
        <family val="2"/>
      </rPr>
      <t xml:space="preserve">Proyecto CleanTech Challenge México </t>
    </r>
    <r>
      <rPr>
        <b/>
        <sz val="10"/>
        <color indexed="8"/>
        <rFont val="Arial"/>
        <family val="2"/>
      </rPr>
      <t>: Consistio en  una  Ronda de Jurados para Evaluar Proyectos de Emprendimiento de Nuevas Tecnologías con Empresarios, que buscan ganar el Concurso Cleantech Challenge 2017 buscando levantar Capital Angeles con Inversionistas Privados. Con la Colaboración de la Universidad de Texas en Austin Texas, USA.</t>
    </r>
  </si>
  <si>
    <r>
      <rPr>
        <b/>
        <u val="single"/>
        <sz val="10"/>
        <color indexed="8"/>
        <rFont val="Arial"/>
        <family val="2"/>
      </rPr>
      <t>Proyecto Difusión Convocatorias INADEM 2017</t>
    </r>
    <r>
      <rPr>
        <b/>
        <sz val="10"/>
        <color indexed="8"/>
        <rFont val="Arial"/>
        <family val="2"/>
      </rPr>
      <t>: Consistio en  una Reunión con la Delegada Federal en Nuevo León y Representantes de las Convocatorias 1.1 Desarrollo de Proveedores y Cadenas Globales de Valor Mesa de Trabajo celebrado en las Oficinas de la Delegación Federal en Nuevo León, que permitira a las 70 Empresas del Clúster de Vivienda, poder participar y acceder en el caso de ser aprobada su propuesta poder Desarrollar sus Proveedores dentro de la Cadena de Valor de la Industria de la Vivienda en Nuevo León y México.</t>
    </r>
  </si>
  <si>
    <r>
      <rPr>
        <b/>
        <u val="single"/>
        <sz val="10"/>
        <color indexed="8"/>
        <rFont val="Arial"/>
        <family val="2"/>
      </rPr>
      <t>Proyecto Nama Vivienda - Xella Mexicana -Clúster de Vivienda:</t>
    </r>
    <r>
      <rPr>
        <b/>
        <sz val="10"/>
        <color indexed="8"/>
        <rFont val="Arial"/>
        <family val="2"/>
      </rPr>
      <t xml:space="preserve"> Consistio en  un Foro a realizarse en  el Club Industrual en donde se busca Desarrollar la Cadena de Valor de la Industria de la Vivienda con el Desarrollo de Proveedores de Nuevas Soluciones Constructivas, que estan consideradas en el Programa Nacional de Subsidios Nama Vivienda, Participan la CONAVI, La Agencia Alemanda GIZ, Clúster de Vivienda de Nuevo León, Instituto Estatal de Vivienda, Xella Mexicana, con el Objetivo que se sumen nuevos Desarrolladores de Vivienda a la Elaboración de Este Prototipos de Vivienda con Subsidio. </t>
    </r>
  </si>
  <si>
    <r>
      <t xml:space="preserve">Proyecto Blog Clústers de Nuevo León: </t>
    </r>
    <r>
      <rPr>
        <b/>
        <sz val="10"/>
        <color indexed="8"/>
        <rFont val="Arial"/>
        <family val="2"/>
      </rPr>
      <t>Consistio en una Capacitación de kick off de arranque para crear un portal de comunicación donde se puedan tener un contacto con la comunidad profundizar en temas de innovación, competitividad crear un Modelo de Comunicación de Redes Sociales , colaboran 13 Clústers del Estado de Nuevo León y el Gobierno del Estado de Nuevo León.</t>
    </r>
  </si>
  <si>
    <r>
      <rPr>
        <b/>
        <u val="single"/>
        <sz val="10"/>
        <color indexed="8"/>
        <rFont val="Arial"/>
        <family val="2"/>
      </rPr>
      <t xml:space="preserve">Proyecto Texas wide Open for Business </t>
    </r>
    <r>
      <rPr>
        <b/>
        <sz val="10"/>
        <color indexed="8"/>
        <rFont val="Arial"/>
        <family val="2"/>
      </rPr>
      <t>- Clúster de Vivienda: Consistio en participar en Mesas de Trabajo con Representantes del Gobierno de Texas y Representantes de Camaras de Comercio del Estado de Texas conocer sus ventajas para realizar Negocios en Estados Unidos Aprovechando los Beneficios Fiscales. con el objetivo de hacer sinergias entre las Empresas de  Texas y las Empresas del Clústers, también se vieron temas de Competitividad que pueden complementar la Integración Comercial de los Productos de Construcción para ambos Estados.</t>
    </r>
  </si>
  <si>
    <r>
      <rPr>
        <b/>
        <u val="single"/>
        <sz val="10"/>
        <color indexed="8"/>
        <rFont val="Arial"/>
        <family val="2"/>
      </rPr>
      <t>Proyecto  Open To Buy 2017 Home Depot - Clúster de Vivienda:</t>
    </r>
    <r>
      <rPr>
        <b/>
        <sz val="10"/>
        <color indexed="8"/>
        <rFont val="Arial"/>
        <family val="2"/>
      </rPr>
      <t xml:space="preserve"> Consistio en realizar 10 Mesas de Negocios para atender a las 172 Empresas seleccionadas y hacer un intercambio comercial y el procedimineto que se seguira para que formen parte de la Cadena de Proveedores de Tiendas en México.para que las Pymes Fabricantes de Materiales de Construcción, Ferreteria, puedan Ofertar sus Productos al Canal de Distribución de The Home Depot pasando por los procesos de calidad de la Compañía.</t>
    </r>
  </si>
  <si>
    <r>
      <rPr>
        <b/>
        <u val="single"/>
        <sz val="10"/>
        <color indexed="8"/>
        <rFont val="Arial"/>
        <family val="2"/>
      </rPr>
      <t>Proyecto  Lowe´s Home Improvement - Clúster de Vivienda:</t>
    </r>
    <r>
      <rPr>
        <b/>
        <sz val="10"/>
        <color indexed="8"/>
        <rFont val="Arial"/>
        <family val="2"/>
      </rPr>
      <t xml:space="preserve"> Consistio en realizar 8 Mesas de Negocios para atender a las 90 Empresas seleccionadas y hacer un intercambio comercial y el procedimineto que se seguira para que formen parte de la Cadena de Proveedores de Tiendas en México.para que las Pymes Fabricantes de Materiales de Construcción, Ferreteria, puedan Ofertar sus Productos al Canal de Distribución de The Lowe´s pasando por los procesos de calidad de la Compañía.</t>
    </r>
  </si>
  <si>
    <r>
      <rPr>
        <b/>
        <u val="single"/>
        <sz val="10"/>
        <color indexed="8"/>
        <rFont val="Arial"/>
        <family val="2"/>
      </rPr>
      <t>Proyecto  Northamerican Strategy for Competitiveness NASCO:</t>
    </r>
    <r>
      <rPr>
        <b/>
        <sz val="10"/>
        <color indexed="8"/>
        <rFont val="Arial"/>
        <family val="2"/>
      </rPr>
      <t xml:space="preserve">  Consistio en  Mesas de Trabajo para evaluar el Impacto de la Competitividad  con los Países de Estados Unidos, Canada y México, con el Intercambio de Generación de Proyectos de Inversión que Impacten y Mejoren la Cadena de Valor de las Industria de Norteamerica con México, en un Mercado de más de 300 Millones de personas. </t>
    </r>
  </si>
  <si>
    <t>24 de Octubre 2017</t>
  </si>
  <si>
    <t>40 Empresas del Clúster de Vivienda, tuvierón 3 días acceso a  conocer las Oportunidades que tiene  con los Compradores del Sector de Construcción de los 48 países miembros de America Latina y el Gran Caribe con productos para la construcción en obras del Sector Inmobiliario  en un mercado que representa mas de $759 mil millones de dolares anualmente,  Evento celebrado en EGAO</t>
  </si>
  <si>
    <t xml:space="preserve">15 Empresas del Clúster de Vivienda, tuvierón 3 días acceso a  conocer las Oportunidades que se tiene  con los países de Estados Unidos, Canada y México, en un Mercado de más de $2 billones de doláres </t>
  </si>
  <si>
    <t>20 de Octubre 2017</t>
  </si>
  <si>
    <t xml:space="preserve">13 Empresas del Clúster de Vivienda, tuvierón  acceso a  conocer las Oportunidades que se tiene  con los 72 países que participan en esta feria y mesa de negocios a celebrarse en Alemania,  en un Mercado de más de $3 billones de doláres </t>
  </si>
  <si>
    <r>
      <t xml:space="preserve">Taller de Capacitación las 4 C´S:  </t>
    </r>
    <r>
      <rPr>
        <b/>
        <sz val="10"/>
        <color indexed="8"/>
        <rFont val="Arial"/>
        <family val="2"/>
      </rPr>
      <t xml:space="preserve"> El objeto es  Capacitar en la toma de  decisiones  , que permitan desarrollar las capacidades del capital humano, para fortalecer la competitividad de nuestra industria, con el Apoyo del Centro de Apoyo a Pymes.</t>
    </r>
  </si>
  <si>
    <t>Se beneficiarón  14 Empresas que fueron capacitadas y que podrán beneficiarse de los cursos de capacitación que se darán por parte de la Secretaria de Economia y Trabajo del Gobierno del Estado de Nuevo León, que permitan desarrollar proyectos , conjuntamente con Empresas, Universidades.</t>
  </si>
  <si>
    <t>Evento Feria del Empleo, Auditoria Principal de Juarez,N.L.</t>
  </si>
  <si>
    <t>Evento Premio Nuevo León a la Competitividad Salón la Silla Cintermex, Monterrey,N.L.</t>
  </si>
  <si>
    <t>21 de Septiembre 2017</t>
  </si>
  <si>
    <r>
      <rPr>
        <b/>
        <u val="single"/>
        <sz val="10"/>
        <color indexed="8"/>
        <rFont val="Arial"/>
        <family val="2"/>
      </rPr>
      <t>Curso Desarrollo Plan de Negocios</t>
    </r>
    <r>
      <rPr>
        <b/>
        <sz val="10"/>
        <color indexed="8"/>
        <rFont val="Arial"/>
        <family val="2"/>
      </rPr>
      <t xml:space="preserve"> : Consiste en un Programa de  Capacitación Otorgado por el  Centro de Apoyo a Pymes, dirigido a los Gerentes, Directores, entre los beneficos obtendrá conocimientos, metodos y procedimientos, para incrementar el valor agregado,  de sus productos y poder acceder a nuevos mercados, y nuevos niveles de venta.</t>
    </r>
  </si>
  <si>
    <r>
      <rPr>
        <b/>
        <u val="single"/>
        <sz val="10"/>
        <color indexed="8"/>
        <rFont val="Arial"/>
        <family val="2"/>
      </rPr>
      <t>Curso Marketing Digital con Enfoque a Ventas</t>
    </r>
    <r>
      <rPr>
        <b/>
        <sz val="10"/>
        <color indexed="8"/>
        <rFont val="Arial"/>
        <family val="2"/>
      </rPr>
      <t xml:space="preserve"> : Consiste en un Programa de  Capacitación Otorgado por el  Centro de Apoyo a Pymes, dirigido a los Gerentes, Directores, entre los beneficos obtendrá conocimientos, metodos y procedimientos, para incrementar el valor agregado,  de sus productos, por medio del desarrollo de plan de negocios. y poder acceder a nuevos mercados, y nuevos niveles de venta.</t>
    </r>
  </si>
  <si>
    <t>Involucra   Centro de Capacitación, 25 Empresas, 1 Secretaria del Gobierno Estatal, 1 Universidad Inversión  Estimadada de $400,000. 00 MN y 18 Horas de Capacitación</t>
  </si>
  <si>
    <t>Involucra   Centro de Capacitación, 30 Empresas, 1 Secretaria del Gobierno Estatal, 1 Universidad Inversión  Estimadada de $350,000. 00 MN y 18 Horas de Capacitación</t>
  </si>
  <si>
    <t>Evento Feria Nacional del Empleo Auditorio del DIF Estatal</t>
  </si>
  <si>
    <t>28 de Octubre 2017</t>
  </si>
  <si>
    <t>Evento Workshop para Crear un Negocio Cede en Serafón Peña Col. Centro Monterrey,N.L.</t>
  </si>
  <si>
    <t>Evento de Política de Desarrollo Social con Enfique de Derechos Oficinas de Sedesol, Monterrey,N.L.</t>
  </si>
  <si>
    <r>
      <rPr>
        <b/>
        <u val="single"/>
        <sz val="10"/>
        <color indexed="8"/>
        <rFont val="Arial"/>
        <family val="2"/>
      </rPr>
      <t>Encuentro Interestatal de Investigadores en Nanotecnología</t>
    </r>
    <r>
      <rPr>
        <b/>
        <sz val="10"/>
        <color indexed="8"/>
        <rFont val="Arial"/>
        <family val="2"/>
      </rPr>
      <t xml:space="preserve"> : Consiste en un Programa de  Capacitación  enfocado a las Aplicaciones Nano y su conexión con la Industria 4.0 .para incrementar el valor agregado,  de sus productos y poder acceder a nuevos mercados, y nuevos niveles de venta.</t>
    </r>
  </si>
  <si>
    <t>9 de Noviembre 2017</t>
  </si>
  <si>
    <t>Involucra   Centro de Capacitación, 32 Empresas, 1 Secretaria del Gobierno Estatal, 1 Universidad Inversión  Estimadada de $100,000. 00 MN y 4 Horas de Capacitación</t>
  </si>
  <si>
    <t>Evento Expo Ingenio 2017 Biblioteca Universitaria de la Universidad Autonoma de Nuevo León</t>
  </si>
  <si>
    <t>26 de Octubre 2017</t>
  </si>
  <si>
    <t>Evento Informe Anual de Actividades del Rector de la Universidad Autonoma de Nuevo León Campus Mederos</t>
  </si>
  <si>
    <t>Evento Platica de Cierre Fiscal 2017 para Asociaciones Civiles Impartida por el Instituto de Contadores Públicos de Nuevo León</t>
  </si>
  <si>
    <t>3 de Noviembre 2017</t>
  </si>
  <si>
    <r>
      <rPr>
        <b/>
        <u val="single"/>
        <sz val="10"/>
        <color indexed="8"/>
        <rFont val="Arial"/>
        <family val="2"/>
      </rPr>
      <t xml:space="preserve">Proyecto Prácticas y Retos de los Clústers ante un Entorno Global </t>
    </r>
    <r>
      <rPr>
        <b/>
        <sz val="10"/>
        <color indexed="8"/>
        <rFont val="Arial"/>
        <family val="2"/>
      </rPr>
      <t>:  Consiste en un Programa de  Conferencias en donde se comparten las Mejores Prácticas y Retos de los Clústers en un Entorno Global, con el Apoyo de la Facultad de Ingenieria y Electrónica  de la U.A.N.L.  Buscando encontrar mecanismos de aprovechamiento para los Miembros de la Comunidad del Clúster de Gobierno del Estado de Nuevo León</t>
    </r>
  </si>
  <si>
    <t>12 Organizaciones parcicipan bajo el Concepto de Triple Hélice, Gobierno del Estado, 3 Clústers del Estado de Nuevo León, 1 Universidades,1 Centros Conacyt, 3 Empresas Privadas, permitiendo la vinculación con los Sectores Productivos</t>
  </si>
  <si>
    <t>Evento de Lanzamiento Gestión de Proyectos Sociales Indesol - Sedesol Nuevo León</t>
  </si>
  <si>
    <t>10 de Noviembre 2017</t>
  </si>
  <si>
    <r>
      <rPr>
        <b/>
        <u val="single"/>
        <sz val="10"/>
        <color indexed="8"/>
        <rFont val="Arial"/>
        <family val="2"/>
      </rPr>
      <t xml:space="preserve">Proyecto Molecúla Inventiva-  Innovación Sustentable el Reto de Mejorar la Vida </t>
    </r>
    <r>
      <rPr>
        <b/>
        <sz val="10"/>
        <color indexed="8"/>
        <rFont val="Arial"/>
        <family val="2"/>
      </rPr>
      <t>:  Consiste en un Programa de  Conferencias en donde se comparten las Mejores Prácticas y Retos  que las Empresas del Clúster de Vivienda de Nuevo León ha realizado para generar innovaciones disruptivas para generar patentes de productos que se llevan al Mercado con Productos Innovadores que Mejorar la Vida de la Sociedad y de sus Clientes, buscando la Protección de la Propiedad Intelectual, para Incrementar la Competitividad de la Cadena de Valor de la Industria de la Vivienda.</t>
    </r>
  </si>
  <si>
    <t>11 Organizaciones parcicipan bajo el Concepto de Triple Hélice, Gobierno del Estado, 4 Clústers del Estado de Nuevo León, 1 Universidades, IMPI, 1 Centro Conacyt, 3 Empresas Privadas, permitiendo la vinculación con los Sectores Productivos, generando Inversiones de más de $12 millones de pesos en Investigación para Desarrollo de Innovación y Registro.</t>
  </si>
  <si>
    <r>
      <t xml:space="preserve">Proyecto Aprende:  </t>
    </r>
    <r>
      <rPr>
        <b/>
        <sz val="10"/>
        <color indexed="8"/>
        <rFont val="Arial"/>
        <family val="2"/>
      </rPr>
      <t xml:space="preserve"> Como Parte de la Red en cordinación con Fundación Telmex,  Difusión de una plataforma gratuita que tiene herramienta educativas y técnicas para autoemplearse  y solicitar empleo, el objeto apoyar a los emprendedores para que puedan entrar en contacto comercial con un Mercado Potencial.</t>
    </r>
  </si>
  <si>
    <t>Se beneficiarón  15 Empresas Pymes que fueron capacitadas y que podrán beneficiarse de los cursos de capacitación  que serviran para poder utilizar esta herramienta  y plataforma  en Coordinación con el Gobierno Federal, Fundación Telmex, Clúster de Vivienda, con una inversión auspicidad de $ 45,000 MN. en Horas de Capacitación.</t>
  </si>
  <si>
    <r>
      <rPr>
        <b/>
        <u val="single"/>
        <sz val="10"/>
        <color indexed="8"/>
        <rFont val="Arial"/>
        <family val="2"/>
      </rPr>
      <t>Proyecto  Hannover:</t>
    </r>
    <r>
      <rPr>
        <b/>
        <sz val="10"/>
        <color indexed="8"/>
        <rFont val="Arial"/>
        <family val="2"/>
      </rPr>
      <t xml:space="preserve">  Consistio en  un kick off del Proyecto de la Feria de Exposición Hannover a celebrarse en Alemania, en donde México es el país invitado un exposición de más de 6,500  expositores  de más de 70 países  en un recinto de más de 152,000 m2 , es un evento de más de 225,000  donde existe la oportunidad de acceder a un Mercado Internacional donde hay una Derrama Economica de $ 5 billones de euros.</t>
    </r>
  </si>
  <si>
    <r>
      <t xml:space="preserve">Taller Nuevo Leon 4.0:  </t>
    </r>
    <r>
      <rPr>
        <b/>
        <sz val="10"/>
        <color indexed="8"/>
        <rFont val="Arial"/>
        <family val="2"/>
      </rPr>
      <t xml:space="preserve"> El objeto es  Capacitar a Empresas a detectar retos y soluciones para que apliquen a sus procesos mediante tecnología 4.0 , se mostrará caso de exitó  y la metodología para que las empresas detecten sus propios retos enfocado a empresas pymes.</t>
    </r>
  </si>
  <si>
    <t>Se beneficiarón  15 Empresas que fueron capacitadas y que podrán beneficiarse de los cursos de capacitación que se darán por parte de la Secretaria de Economia y Trabajo del Gobierno del Estado de Nuevo León, en Aulas del EGADE que permitan desarrollar proyectos , conjuntamente con Empresas, Universidades, Ahorro estimado en Capacitación $ 150,000 MN. 4 Horas de Capacitación.</t>
  </si>
  <si>
    <t>Evento World Manufacturing Forum Cintermex Evento Organizado por la Secretaria de Economia y Trabajo de Nuevo León</t>
  </si>
  <si>
    <t>7 de Noviembre 2017</t>
  </si>
  <si>
    <t>31 de Octubre 2017</t>
  </si>
  <si>
    <t>Evento Taller de Infraestructura Verde Auditorio de la Universidad Regiomontana</t>
  </si>
  <si>
    <t>Reconocimiento por Conferencia Magisterial Expo Ingenio 2017 IMPI Instituto Mexicano de la Propiedad Intelectual</t>
  </si>
  <si>
    <r>
      <rPr>
        <b/>
        <u val="single"/>
        <sz val="10"/>
        <color indexed="8"/>
        <rFont val="Arial"/>
        <family val="2"/>
      </rPr>
      <t xml:space="preserve">Proyecto Taller Binacional de Infraestrucura Verde </t>
    </r>
    <r>
      <rPr>
        <b/>
        <sz val="10"/>
        <color indexed="8"/>
        <rFont val="Arial"/>
        <family val="2"/>
      </rPr>
      <t>:  Consiste en un Programa de  Capacitación y Conferencias en coordinación con la Secretaria de Desarrollo Sustentable, La Comisión de Cooperación Ecologica Fronteriza  (COCEF) y el Banco de Desarrollo para Amercia del Norte  (BANDAN)  y la Universidad Regiomontana, en donde se comparten los Retos de la Infraestructura Verde que necesita el Estado como por ejemplo en manejo de aguas pluviales, normas regulatorias.</t>
    </r>
  </si>
  <si>
    <t>Evento Molecúla Creativa Herramientas para Impulsar un Estado Innovador Biblioteca de la Universidad Autonoma de Nuevo León</t>
  </si>
  <si>
    <t>Evento Molecúla Creativa Lidereando el Emprendurismo Méxicano el Norte Biblioteca de la Universidad Autonoma de Nuevo León</t>
  </si>
  <si>
    <t>Comité de Demanda Inmobiliaria</t>
  </si>
  <si>
    <t>6 de Diciembre 2017.</t>
  </si>
  <si>
    <t>80 Empresas participaron,  buscando detonar mas de 140 proyectos inmobiliarios e industriales en el Estado de Nuevo León  con un valor superior a los 80 mil millones de pesos.</t>
  </si>
  <si>
    <r>
      <rPr>
        <b/>
        <u val="single"/>
        <sz val="10"/>
        <color indexed="8"/>
        <rFont val="Arial"/>
        <family val="2"/>
      </rPr>
      <t>Encuentro Estatal de Vivienda 2017:</t>
    </r>
    <r>
      <rPr>
        <b/>
        <sz val="10"/>
        <color indexed="8"/>
        <rFont val="Arial"/>
        <family val="2"/>
      </rPr>
      <t xml:space="preserve"> Consiste en  una Encuentro con  Autoridades Federales en donde se revisan los Temas de Impacto de la Economia Global en la Industria de la Vivienda, Perspectivas Integrales de la Industria de la Vivienda, la Visión Metropolitana Integral, encuentro celebrado en Cintermex . En una Industria que maneja mas de 80 mil millones de pesos al año la Cadena de Valor de la Industria de la Vivienda en Nuevo León.</t>
    </r>
  </si>
  <si>
    <r>
      <t xml:space="preserve">Proyecto de Responsabilidad Social:  </t>
    </r>
    <r>
      <rPr>
        <b/>
        <sz val="10"/>
        <color indexed="8"/>
        <rFont val="Arial"/>
        <family val="2"/>
      </rPr>
      <t xml:space="preserve"> El objeto es  Capacitar a Empresas para que puedan Capacitar a los Trabajadores  de la Construcción.</t>
    </r>
  </si>
  <si>
    <t>Se beneficiarón  18 Empresas que fueron capacitadas y que podrán beneficiarse de los cursos de capacitación que se darán por parte de la Secretaria de Economia y Trabajo del Gobierno del Estado de Nuevo León, en Aulas del EGADE que permitan desarrollar proyectos , conjuntamente con Empresas, Universidades, Ahorro estimado en Capacitación $ 100,000 MN. 4 Horas de Capacitación.</t>
  </si>
  <si>
    <t>Evento Inc Mty Programas de Emprendimiento celebrado en Pabelló M</t>
  </si>
  <si>
    <t>16 de Noviembre 2017</t>
  </si>
  <si>
    <r>
      <rPr>
        <b/>
        <u val="single"/>
        <sz val="10"/>
        <color indexed="8"/>
        <rFont val="Arial"/>
        <family val="2"/>
      </rPr>
      <t>Reunión  Expectativas Económicas de México 2018</t>
    </r>
    <r>
      <rPr>
        <b/>
        <sz val="10"/>
        <color indexed="8"/>
        <rFont val="Arial"/>
        <family val="2"/>
      </rPr>
      <t>: Consiste en  un Foro  de Exposición de Expectativas Economicas en cuento al Crecimiento de la Economia en el país, la visión de crecimiento esperado del PIB, Inflación, Producción, Cuenta Satelital de la Vivienda, Empleo, Crecimiento de Impuestos, Deuda, Costo del Dinero, Impartido por la Dirección General de Casa de Bolsa Finamex, que servirá para la toma de decisiones de Inversión de Directivos de Empresas. buscando mantener la Inversión de 80 mil millones de pesos de la Actividad Inmobiliaria en el Estado de Nuevo León</t>
    </r>
  </si>
  <si>
    <t>25 Empresas participaron,  buscando detonar mas de 30 proyectos inmobiliarios e industriales en el Estado de Nuevo León  con un valor superior a los 35 mil millones de pesos.</t>
  </si>
  <si>
    <t>Evento Conferencia de Capacitación en Materia de Desarrollo Urbano y Medio Ambiente Gobierno Municipal de Monterrey en Auditorio del Museo Metropolitano de Monterrey</t>
  </si>
  <si>
    <t>15 de Noviembre 2017</t>
  </si>
  <si>
    <r>
      <t xml:space="preserve">Programa de Empoderamiento  de OSC En Derechos Humanos:  </t>
    </r>
    <r>
      <rPr>
        <b/>
        <sz val="10"/>
        <color indexed="8"/>
        <rFont val="Arial"/>
        <family val="2"/>
      </rPr>
      <t xml:space="preserve"> El objeto es Aplicar a la Convocatoria emitida por la Agencia de los Estados Unidos para el Desarrollo Internacional que cubre Becas para Estudios de Licenciatura y Mastría en Administración Social, para que los Ejecutivos refuercen sus Programas de Responsabilidad Social hacia el Interior de sus Empresas y Organizaciones.</t>
    </r>
  </si>
  <si>
    <t>23 de Noviembre 2017</t>
  </si>
  <si>
    <t>Se beneficiarón  25 Empresas que fueron capacitadas para aplicar a esta convocatoria  que permitan desarrollar proyectos , conjuntamente con Empresas, Universidades, Ahorro estimado en Capacitación $ 50,000 MN. 3 Horas de Capacitación.</t>
  </si>
  <si>
    <t>4 de Diciembre 2017</t>
  </si>
  <si>
    <t>24 de Noviembre 2017</t>
  </si>
  <si>
    <t xml:space="preserve">Reconocimiento por la Secretaria de Investigación Cientifica y Desarrollo Tecnologico de la Universidad Autonoma de Nuevo León por Ponencia de Propiedad Intelectual </t>
  </si>
  <si>
    <t>Reconocimiento de la CMIC por participación en 5to. Foro Financiamiento de Infraestructura Estrategica</t>
  </si>
  <si>
    <t>20 de Julio 2017</t>
  </si>
  <si>
    <t>Evento Shark Thank Universidad de Monterrey para la Carrera de Diseño Industrial</t>
  </si>
  <si>
    <t>28 de Noviembre 2017</t>
  </si>
  <si>
    <t>Evento Nueva Regulación Electrica Organizado por la Comisión Reguladora de Energía en Cintermex</t>
  </si>
  <si>
    <t>30 de Noviembre 2017</t>
  </si>
  <si>
    <t>Evento Capital Consciente y Emprendimiento Social Organiza Amexcap en Instalaciones del EGADE Business School</t>
  </si>
  <si>
    <r>
      <rPr>
        <b/>
        <u val="single"/>
        <sz val="10"/>
        <color indexed="8"/>
        <rFont val="Arial"/>
        <family val="2"/>
      </rPr>
      <t xml:space="preserve">Proyecto Industria 4.0 Invitando a la Acción Ponencia Dr. Munz Kuka Robotics </t>
    </r>
    <r>
      <rPr>
        <b/>
        <sz val="10"/>
        <color indexed="8"/>
        <rFont val="Arial"/>
        <family val="2"/>
      </rPr>
      <t>:  Consiste en un Programa de  Conferencia en don que busca sensibilizar en la Intriducción de Industria 4.0 como puede generar mejoras a la Competitividad de las Empresas logrando la Interacción de todos los Sistemas Electrónicos, Sistemas Productivos, Sistemas de Trabajo que Incrementen la Rentabilidad de las Compañias en un Ambiente Sustentable.</t>
    </r>
  </si>
  <si>
    <t>30 Organizaciones parcicipan bajo el Concepto de Triple Hélice, Gobierno del Estado, 11 Clústers del Estado de Nuevo León, 4 Universidades, IMPI, 1 Centro Conacyt, 14 Empresas Privadas, permitiendo la vinculación con los Sectores Productivos, generando Inversiones de más de $30 millones de pesos en Investigación para Desarrollo de Innovación y Registro.</t>
  </si>
  <si>
    <t xml:space="preserve">Evento Dr. Heinrich  Munz de Kuka Robotics Conferencia para Tecnologos en el Centro de Vinculación Social y Empresarial  </t>
  </si>
  <si>
    <t>5 de Diciembre 2017</t>
  </si>
  <si>
    <t>Evento Entrega Medalla al Merito Emprendedor por parte del Alcalde Lic. Adrian de la Garza Alcalde de Monterrey en Palacio Municipal de Monterrey</t>
  </si>
  <si>
    <t>12 de Diciembre 2017</t>
  </si>
  <si>
    <t>8 de Diciembre 2017</t>
  </si>
  <si>
    <t>Evento Cursos de Programas de Maestrias en Capacitación UDEM</t>
  </si>
  <si>
    <t>Nota de Prensa Periodico el Financiero Vivienda en Nuevo León crecerá 3% el próximo año Entrevista Ing. Victor Salazar Director Clúster de Vivienda de Nuevo León</t>
  </si>
  <si>
    <t>Nota de Prensa Periodico El Norte Sección Local Apoyan fomentar los usos mixtos y mayor densidad</t>
  </si>
  <si>
    <t>Nota de Prensa Periodico el Norte Sección Portada Principal Sale Ganón NL le dan 12% Más de recursos federales</t>
  </si>
  <si>
    <t>Nota de Prensa Periodico el Norte Sección Finanzas Encabeza NL rezago en Vivienda Nueva Entrevista Ing. Victor Salazar Director Clúster de Vivienda de Nuevo León</t>
  </si>
  <si>
    <t>Nota de Prensa Periodico El Norte Sección Local Fijan Posturas Sobre Ley Urbana Ing. Antonio Elosúa ExPresidente Clúster de Vivienda de Nuevo León</t>
  </si>
  <si>
    <t>19 de Noviembre 2017</t>
  </si>
  <si>
    <t xml:space="preserve">Nota de Prensa Periodico el Norte Sección Bienes Raíces Complica la Nueva Ley Trámites de Construcción </t>
  </si>
  <si>
    <t>Nota de Prensa Toca Nivel de 2008 Obra Privada en NL</t>
  </si>
  <si>
    <r>
      <rPr>
        <b/>
        <u val="single"/>
        <sz val="10"/>
        <color indexed="8"/>
        <rFont val="Arial"/>
        <family val="2"/>
      </rPr>
      <t>Proyecto Federal de COFECE Mejora Regulatoria Impulso a 3 Sectores Estrátegicos</t>
    </r>
    <r>
      <rPr>
        <b/>
        <sz val="10"/>
        <color indexed="8"/>
        <rFont val="Arial"/>
        <family val="2"/>
      </rPr>
      <t>: Consiste en Programa Federal que busca Desarrollar y Reducir Tramitología en 3 Sectores Estrátegicos, Construcción, Industria y Comercio, en donde el Clúster de Vivienda de Nuevo León, con el Apoyo de COFECE Comisión Federal de Mejora Regulatoria, Con el Apoyo de la Comisión Estatal de Mejora Regulatoria del Gobierno del Estado de Nuevo León, buscar la Reducción de Tramitología para Impulsar las Inversiones en estos Sectores Estrategicos que mas Empleos generan el país y el Estado.</t>
    </r>
  </si>
  <si>
    <t>70 Empresas participaron,  buscando detonar mas de 45 proyectos inmobiliarios e industriales en el Estado de Nuevo León  con un valor superior a los 35 mil millones de pesos.</t>
  </si>
  <si>
    <t>1 de Diciembre 2017</t>
  </si>
  <si>
    <t>Nota de Prensa el Norte Sección Negocios Necesita NL $15 mil millones de pesos al año en Infraestructura</t>
  </si>
  <si>
    <t>7 de Diciembre 2017</t>
  </si>
  <si>
    <t xml:space="preserve">Nota de Prensa el Norte Sección Negocios Cae Venta de Casas 2 años en el Estado </t>
  </si>
  <si>
    <t>Nota de Prensa el  Norte Sección Negocios Afecta el Buro de Crédito Infonavit</t>
  </si>
  <si>
    <t>Entrevista Telediario Multimedios Televisión Casas Abandonadas Grave Problema en Nuevo León Entrevista Ing. Victor Salazar Director Clúster de Vivienda</t>
  </si>
  <si>
    <t>21 de Noviembre 2017</t>
  </si>
  <si>
    <t>Nota de Prensa el Financiero Ley de Desarrollo Urbano Inhibe Construcción de Vivienda Vertical</t>
  </si>
  <si>
    <t>27 de Diciembre 2017</t>
  </si>
  <si>
    <t>Nota de Prensa el Financiero Casas de Interes Social Incosteables Ing. Victor Salazar Director Clúster de Vivienda</t>
  </si>
  <si>
    <t>Publicación 18</t>
  </si>
  <si>
    <t xml:space="preserve">           Informe Trimestral de Actividades   4to. Trimestre 2017</t>
  </si>
  <si>
    <t>Nombre del Clúster:  CLUSTER DE VIVIENDA DE NUEVO LEON, AC</t>
  </si>
  <si>
    <t xml:space="preserve">Nombre del Cluster: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</si>
</sst>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_ ;[Red]\-#,##0.00\ "/>
  </numFmts>
  <fonts count="60">
    <font>
      <sz val="12"/>
      <color theme="1"/>
      <name val="Calibri"/>
      <family val="2"/>
    </font>
    <font>
      <sz val="11"/>
      <color indexed="8"/>
      <name val="Calibri"/>
      <family val="2"/>
    </font>
    <font>
      <sz val="8"/>
      <name val="Calibri"/>
      <family val="2"/>
    </font>
    <font>
      <b/>
      <sz val="10"/>
      <color indexed="8"/>
      <name val="Arial"/>
      <family val="2"/>
    </font>
    <font>
      <sz val="10"/>
      <color indexed="8"/>
      <name val="Arial"/>
      <family val="2"/>
    </font>
    <font>
      <b/>
      <u val="single"/>
      <sz val="10"/>
      <color indexed="8"/>
      <name val="Arial"/>
      <family val="2"/>
    </font>
    <font>
      <b/>
      <u val="single"/>
      <sz val="12"/>
      <color indexed="8"/>
      <name val="Calibri"/>
      <family val="2"/>
    </font>
    <font>
      <b/>
      <sz val="12"/>
      <color indexed="8"/>
      <name val="Calibri"/>
      <family val="2"/>
    </font>
    <font>
      <b/>
      <sz val="14"/>
      <color indexed="8"/>
      <name val="Arial"/>
      <family val="2"/>
    </font>
    <font>
      <b/>
      <sz val="12"/>
      <color indexed="8"/>
      <name val="Arial"/>
      <family val="2"/>
    </font>
    <font>
      <u val="single"/>
      <sz val="12"/>
      <color indexed="8"/>
      <name val="Calibri"/>
      <family val="2"/>
    </font>
    <font>
      <b/>
      <sz val="11"/>
      <color indexed="8"/>
      <name val="Arial"/>
      <family val="2"/>
    </font>
    <font>
      <b/>
      <sz val="10"/>
      <name val="Arial"/>
      <family val="2"/>
    </font>
    <font>
      <b/>
      <u val="single"/>
      <sz val="10"/>
      <name val="Arial"/>
      <family val="2"/>
    </font>
    <font>
      <b/>
      <sz val="11"/>
      <color indexed="8"/>
      <name val="Calibri"/>
      <family val="2"/>
    </font>
    <font>
      <sz val="16"/>
      <color indexed="8"/>
      <name val="Calibri"/>
      <family val="2"/>
    </font>
    <font>
      <b/>
      <sz val="16"/>
      <color indexed="8"/>
      <name val="Calibri"/>
      <family val="2"/>
    </font>
    <font>
      <b/>
      <sz val="9"/>
      <color indexed="8"/>
      <name val="Arial"/>
      <family val="2"/>
    </font>
    <font>
      <b/>
      <sz val="9"/>
      <name val="Arial"/>
      <family val="2"/>
    </font>
    <font>
      <sz val="10"/>
      <name val="Arial"/>
      <family val="2"/>
    </font>
    <font>
      <b/>
      <sz val="11"/>
      <name val="Calibri"/>
      <family val="2"/>
    </font>
    <font>
      <b/>
      <sz val="10.5"/>
      <color indexed="8"/>
      <name val="Calibri"/>
      <family val="2"/>
    </font>
    <font>
      <b/>
      <sz val="8"/>
      <color indexed="8"/>
      <name val="Arial"/>
      <family val="2"/>
    </font>
    <font>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i/>
      <sz val="12"/>
      <color indexed="6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Calibri"/>
      <family val="2"/>
    </font>
    <font>
      <b/>
      <u val="single"/>
      <sz val="12"/>
      <color theme="1"/>
      <name val="Calibri"/>
      <family val="2"/>
    </font>
    <font>
      <b/>
      <i/>
      <sz val="12"/>
      <color theme="3" tint="0.39998000860214233"/>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color indexed="63"/>
      </bottom>
    </border>
    <border>
      <left style="medium"/>
      <right style="thin"/>
      <top style="thin"/>
      <bottom style="medium"/>
    </border>
    <border>
      <left/>
      <right/>
      <top>
        <color indexed="63"/>
      </top>
      <bottom style="medium"/>
    </border>
    <border>
      <left/>
      <right style="medium"/>
      <top>
        <color indexed="63"/>
      </top>
      <bottom style="medium"/>
    </border>
    <border>
      <left style="medium"/>
      <right style="thin"/>
      <top style="medium"/>
      <bottom style="thin"/>
    </border>
    <border>
      <left style="medium"/>
      <right style="thin"/>
      <top style="thin"/>
      <bottom style="thin"/>
    </border>
    <border>
      <left style="thin"/>
      <right/>
      <top style="thin"/>
      <bottom style="thin"/>
    </border>
    <border>
      <left/>
      <right style="thin"/>
      <top style="thin"/>
      <bottom style="thin"/>
    </border>
    <border>
      <left style="medium"/>
      <right/>
      <top style="medium"/>
      <bottom style="thin"/>
    </border>
    <border>
      <left style="thin"/>
      <right/>
      <top style="medium"/>
      <bottom style="thin"/>
    </border>
    <border>
      <left/>
      <right/>
      <top style="medium"/>
      <bottom style="thin"/>
    </border>
    <border>
      <left/>
      <right/>
      <top style="thin"/>
      <bottom style="thin"/>
    </border>
    <border>
      <left style="thin"/>
      <right style="thin"/>
      <top style="thin"/>
      <bottom style="thin"/>
    </border>
    <border>
      <left style="thin"/>
      <right style="medium"/>
      <top style="thin"/>
      <bottom style="thin"/>
    </border>
    <border>
      <left>
        <color indexed="63"/>
      </left>
      <right style="medium"/>
      <top style="thin"/>
      <bottom style="thin"/>
    </border>
    <border>
      <left style="thin"/>
      <right style="thin"/>
      <top style="thin"/>
      <bottom style="medium"/>
    </border>
    <border>
      <left style="thin"/>
      <right style="medium"/>
      <top style="thin"/>
      <bottom style="medium"/>
    </border>
    <border>
      <left/>
      <right style="thin"/>
      <top style="medium"/>
      <bottom style="thin"/>
    </border>
    <border>
      <left/>
      <right style="medium"/>
      <top style="medium"/>
      <bottom style="thin"/>
    </border>
    <border>
      <left style="thin"/>
      <right style="thin"/>
      <top style="medium"/>
      <bottom style="thin"/>
    </border>
    <border>
      <left style="thin"/>
      <right style="medium"/>
      <top style="medium"/>
      <bottom style="thin"/>
    </border>
    <border>
      <left/>
      <right/>
      <top style="medium"/>
      <bottom>
        <color indexed="63"/>
      </bottom>
    </border>
    <border>
      <left/>
      <right style="medium"/>
      <top style="medium"/>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7" fillId="0" borderId="8" applyNumberFormat="0" applyFill="0" applyAlignment="0" applyProtection="0"/>
    <xf numFmtId="0" fontId="56" fillId="0" borderId="9" applyNumberFormat="0" applyFill="0" applyAlignment="0" applyProtection="0"/>
  </cellStyleXfs>
  <cellXfs count="162">
    <xf numFmtId="0" fontId="0" fillId="0" borderId="0" xfId="0" applyFont="1" applyAlignment="1">
      <alignment/>
    </xf>
    <xf numFmtId="0" fontId="0" fillId="0" borderId="0" xfId="0" applyFont="1" applyBorder="1" applyAlignment="1">
      <alignment/>
    </xf>
    <xf numFmtId="0" fontId="3" fillId="33" borderId="10" xfId="0" applyFont="1" applyFill="1" applyBorder="1" applyAlignment="1">
      <alignment vertical="center"/>
    </xf>
    <xf numFmtId="0" fontId="4" fillId="0" borderId="0" xfId="0" applyFont="1" applyBorder="1" applyAlignment="1">
      <alignment/>
    </xf>
    <xf numFmtId="3" fontId="4" fillId="0" borderId="0" xfId="0" applyNumberFormat="1" applyFont="1" applyBorder="1" applyAlignment="1">
      <alignment/>
    </xf>
    <xf numFmtId="0" fontId="3" fillId="33" borderId="11" xfId="0" applyFont="1" applyFill="1" applyBorder="1" applyAlignment="1">
      <alignment vertic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0" xfId="0" applyFont="1" applyBorder="1" applyAlignment="1">
      <alignment/>
    </xf>
    <xf numFmtId="3" fontId="3" fillId="0" borderId="0" xfId="0" applyNumberFormat="1" applyFont="1" applyBorder="1" applyAlignment="1">
      <alignment/>
    </xf>
    <xf numFmtId="4" fontId="4" fillId="0" borderId="0" xfId="0" applyNumberFormat="1" applyFont="1" applyBorder="1" applyAlignment="1">
      <alignment/>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4" borderId="15" xfId="0" applyFont="1" applyFill="1" applyBorder="1" applyAlignment="1">
      <alignment vertical="center"/>
    </xf>
    <xf numFmtId="0" fontId="12" fillId="34" borderId="15" xfId="0" applyFont="1" applyFill="1" applyBorder="1" applyAlignment="1">
      <alignment vertical="center"/>
    </xf>
    <xf numFmtId="0" fontId="3" fillId="34" borderId="16" xfId="0" applyFont="1" applyFill="1" applyBorder="1" applyAlignment="1">
      <alignment horizontal="left"/>
    </xf>
    <xf numFmtId="0" fontId="3" fillId="34" borderId="17" xfId="0" applyFont="1" applyFill="1" applyBorder="1" applyAlignment="1">
      <alignment horizontal="center"/>
    </xf>
    <xf numFmtId="0" fontId="9" fillId="34" borderId="18" xfId="0" applyFont="1" applyFill="1" applyBorder="1" applyAlignment="1">
      <alignment vertical="center"/>
    </xf>
    <xf numFmtId="0" fontId="9" fillId="34" borderId="19" xfId="0" applyFont="1" applyFill="1" applyBorder="1" applyAlignment="1">
      <alignment vertical="center"/>
    </xf>
    <xf numFmtId="0" fontId="9" fillId="34" borderId="20" xfId="0" applyFont="1" applyFill="1" applyBorder="1" applyAlignment="1">
      <alignment vertical="center"/>
    </xf>
    <xf numFmtId="0" fontId="3" fillId="34" borderId="21" xfId="0" applyFont="1" applyFill="1" applyBorder="1" applyAlignment="1">
      <alignment horizontal="left"/>
    </xf>
    <xf numFmtId="0" fontId="3" fillId="34" borderId="17" xfId="0" applyFont="1" applyFill="1" applyBorder="1" applyAlignment="1">
      <alignment horizontal="left"/>
    </xf>
    <xf numFmtId="0" fontId="3" fillId="34" borderId="16" xfId="0" applyFont="1" applyFill="1" applyBorder="1" applyAlignment="1">
      <alignment horizontal="left"/>
    </xf>
    <xf numFmtId="0" fontId="3" fillId="34" borderId="21" xfId="0" applyFont="1" applyFill="1" applyBorder="1" applyAlignment="1">
      <alignment horizontal="left"/>
    </xf>
    <xf numFmtId="0" fontId="3" fillId="34" borderId="17" xfId="0" applyFont="1" applyFill="1" applyBorder="1" applyAlignment="1">
      <alignment horizontal="left"/>
    </xf>
    <xf numFmtId="0" fontId="17" fillId="34" borderId="16" xfId="0" applyFont="1" applyFill="1" applyBorder="1" applyAlignment="1">
      <alignment horizontal="left"/>
    </xf>
    <xf numFmtId="0" fontId="17" fillId="34" borderId="21" xfId="0" applyFont="1" applyFill="1" applyBorder="1" applyAlignment="1">
      <alignment horizontal="left"/>
    </xf>
    <xf numFmtId="0" fontId="17" fillId="34" borderId="17" xfId="0" applyFont="1" applyFill="1" applyBorder="1" applyAlignment="1">
      <alignment horizontal="left"/>
    </xf>
    <xf numFmtId="0" fontId="4" fillId="0" borderId="15" xfId="0" applyFont="1" applyBorder="1" applyAlignment="1">
      <alignment horizontal="left" vertical="center"/>
    </xf>
    <xf numFmtId="0" fontId="4" fillId="0" borderId="11" xfId="0" applyFont="1" applyBorder="1" applyAlignment="1">
      <alignment horizontal="left" vertical="center"/>
    </xf>
    <xf numFmtId="0" fontId="0" fillId="34" borderId="0" xfId="0" applyFont="1" applyFill="1" applyAlignment="1">
      <alignment/>
    </xf>
    <xf numFmtId="0" fontId="0" fillId="0" borderId="0" xfId="0" applyFont="1" applyAlignment="1">
      <alignment/>
    </xf>
    <xf numFmtId="0" fontId="0" fillId="34" borderId="0" xfId="0" applyFont="1" applyFill="1" applyAlignment="1">
      <alignment/>
    </xf>
    <xf numFmtId="0" fontId="3" fillId="34" borderId="21" xfId="0" applyFont="1" applyFill="1" applyBorder="1" applyAlignment="1">
      <alignment horizontal="left"/>
    </xf>
    <xf numFmtId="0" fontId="3" fillId="34" borderId="17" xfId="0" applyFont="1" applyFill="1" applyBorder="1" applyAlignment="1">
      <alignment horizontal="left"/>
    </xf>
    <xf numFmtId="0" fontId="3" fillId="34" borderId="16" xfId="0" applyFont="1" applyFill="1" applyBorder="1" applyAlignment="1">
      <alignment horizontal="left"/>
    </xf>
    <xf numFmtId="0" fontId="3" fillId="34" borderId="21" xfId="0" applyFont="1" applyFill="1" applyBorder="1" applyAlignment="1">
      <alignment horizontal="left"/>
    </xf>
    <xf numFmtId="0" fontId="3" fillId="34" borderId="17" xfId="0" applyFont="1" applyFill="1" applyBorder="1" applyAlignment="1">
      <alignment horizontal="left"/>
    </xf>
    <xf numFmtId="0" fontId="3" fillId="34" borderId="21" xfId="0" applyFont="1" applyFill="1" applyBorder="1" applyAlignment="1">
      <alignment horizontal="left"/>
    </xf>
    <xf numFmtId="0" fontId="3" fillId="34" borderId="17" xfId="0" applyFont="1" applyFill="1" applyBorder="1" applyAlignment="1">
      <alignment horizontal="left"/>
    </xf>
    <xf numFmtId="0" fontId="3" fillId="34" borderId="16" xfId="0" applyFont="1" applyFill="1" applyBorder="1" applyAlignment="1">
      <alignment horizontal="left"/>
    </xf>
    <xf numFmtId="0" fontId="3" fillId="34" borderId="21" xfId="0" applyFont="1" applyFill="1" applyBorder="1" applyAlignment="1">
      <alignment horizontal="left"/>
    </xf>
    <xf numFmtId="0" fontId="3" fillId="34" borderId="17" xfId="0" applyFont="1" applyFill="1" applyBorder="1" applyAlignment="1">
      <alignment horizontal="left"/>
    </xf>
    <xf numFmtId="0" fontId="3" fillId="34" borderId="21" xfId="0" applyFont="1" applyFill="1" applyBorder="1" applyAlignment="1">
      <alignment horizontal="left"/>
    </xf>
    <xf numFmtId="0" fontId="3" fillId="34" borderId="17" xfId="0" applyFont="1" applyFill="1" applyBorder="1" applyAlignment="1">
      <alignment horizontal="left"/>
    </xf>
    <xf numFmtId="0" fontId="3" fillId="34" borderId="21" xfId="0" applyFont="1" applyFill="1" applyBorder="1" applyAlignment="1">
      <alignment horizontal="left"/>
    </xf>
    <xf numFmtId="0" fontId="3" fillId="34" borderId="17" xfId="0" applyFont="1" applyFill="1" applyBorder="1" applyAlignment="1">
      <alignment horizontal="left"/>
    </xf>
    <xf numFmtId="0" fontId="3" fillId="34" borderId="16" xfId="0" applyFont="1" applyFill="1" applyBorder="1" applyAlignment="1">
      <alignment horizontal="left"/>
    </xf>
    <xf numFmtId="0" fontId="3" fillId="34" borderId="15" xfId="0" applyFont="1" applyFill="1" applyBorder="1" applyAlignment="1">
      <alignment vertical="center"/>
    </xf>
    <xf numFmtId="0" fontId="3" fillId="0" borderId="0" xfId="0" applyFont="1" applyBorder="1" applyAlignment="1">
      <alignment/>
    </xf>
    <xf numFmtId="0" fontId="3" fillId="34" borderId="15" xfId="0" applyFont="1" applyFill="1" applyBorder="1" applyAlignment="1">
      <alignment horizontal="left" vertical="center"/>
    </xf>
    <xf numFmtId="0" fontId="22" fillId="34" borderId="10" xfId="0" applyFont="1" applyFill="1" applyBorder="1" applyAlignment="1">
      <alignment horizontal="center" vertical="center"/>
    </xf>
    <xf numFmtId="0" fontId="3" fillId="34" borderId="16" xfId="0" applyFont="1" applyFill="1" applyBorder="1" applyAlignment="1">
      <alignment wrapText="1"/>
    </xf>
    <xf numFmtId="0" fontId="3" fillId="34" borderId="21" xfId="0" applyFont="1" applyFill="1" applyBorder="1" applyAlignment="1">
      <alignment wrapText="1"/>
    </xf>
    <xf numFmtId="0" fontId="3" fillId="34" borderId="17" xfId="0" applyFont="1" applyFill="1" applyBorder="1" applyAlignment="1">
      <alignment wrapText="1"/>
    </xf>
    <xf numFmtId="49" fontId="3" fillId="34" borderId="16" xfId="0" applyNumberFormat="1" applyFont="1" applyFill="1" applyBorder="1" applyAlignment="1">
      <alignment horizontal="center"/>
    </xf>
    <xf numFmtId="49" fontId="3" fillId="34" borderId="17" xfId="0" applyNumberFormat="1" applyFont="1" applyFill="1" applyBorder="1" applyAlignment="1">
      <alignment horizontal="center"/>
    </xf>
    <xf numFmtId="0" fontId="3" fillId="34" borderId="16" xfId="0" applyFont="1" applyFill="1" applyBorder="1" applyAlignment="1">
      <alignment horizontal="center"/>
    </xf>
    <xf numFmtId="0" fontId="3" fillId="34" borderId="17" xfId="0" applyFont="1" applyFill="1" applyBorder="1" applyAlignment="1">
      <alignment horizontal="center"/>
    </xf>
    <xf numFmtId="0" fontId="14" fillId="34" borderId="16" xfId="0" applyFont="1" applyFill="1" applyBorder="1" applyAlignment="1">
      <alignment horizontal="center" vertical="center" wrapText="1"/>
    </xf>
    <xf numFmtId="0" fontId="14" fillId="34" borderId="17" xfId="0" applyFont="1" applyFill="1" applyBorder="1" applyAlignment="1">
      <alignment horizontal="center" vertical="center" wrapText="1"/>
    </xf>
    <xf numFmtId="9" fontId="3" fillId="34" borderId="16" xfId="0" applyNumberFormat="1" applyFont="1" applyFill="1" applyBorder="1" applyAlignment="1">
      <alignment horizontal="center"/>
    </xf>
    <xf numFmtId="9" fontId="3" fillId="34" borderId="17" xfId="0" applyNumberFormat="1" applyFont="1" applyFill="1" applyBorder="1" applyAlignment="1">
      <alignment horizontal="center"/>
    </xf>
    <xf numFmtId="0" fontId="3" fillId="34" borderId="16" xfId="0" applyFont="1" applyFill="1" applyBorder="1" applyAlignment="1">
      <alignment wrapText="1"/>
    </xf>
    <xf numFmtId="49" fontId="3" fillId="34" borderId="17" xfId="0" applyNumberFormat="1" applyFont="1" applyFill="1" applyBorder="1" applyAlignment="1">
      <alignment horizontal="center"/>
    </xf>
    <xf numFmtId="0" fontId="3" fillId="34" borderId="16" xfId="0" applyFont="1" applyFill="1" applyBorder="1" applyAlignment="1">
      <alignment horizontal="center"/>
    </xf>
    <xf numFmtId="0" fontId="3" fillId="34" borderId="17" xfId="0" applyFont="1" applyFill="1" applyBorder="1" applyAlignment="1">
      <alignment horizontal="center"/>
    </xf>
    <xf numFmtId="0" fontId="7" fillId="34" borderId="16" xfId="0" applyFont="1" applyFill="1" applyBorder="1" applyAlignment="1">
      <alignment horizontal="center" vertical="center" wrapText="1"/>
    </xf>
    <xf numFmtId="0" fontId="7" fillId="34" borderId="17" xfId="0" applyFont="1" applyFill="1" applyBorder="1" applyAlignment="1">
      <alignment horizontal="center" vertical="center" wrapText="1"/>
    </xf>
    <xf numFmtId="9" fontId="3" fillId="34" borderId="16" xfId="0" applyNumberFormat="1" applyFont="1" applyFill="1" applyBorder="1" applyAlignment="1">
      <alignment horizontal="center"/>
    </xf>
    <xf numFmtId="0" fontId="3" fillId="34" borderId="22" xfId="0" applyFont="1" applyFill="1" applyBorder="1" applyAlignment="1">
      <alignment wrapText="1"/>
    </xf>
    <xf numFmtId="0" fontId="3" fillId="34" borderId="22" xfId="0" applyFont="1" applyFill="1" applyBorder="1" applyAlignment="1">
      <alignment wrapText="1"/>
    </xf>
    <xf numFmtId="0" fontId="7" fillId="34" borderId="17" xfId="0" applyFont="1" applyFill="1" applyBorder="1" applyAlignment="1">
      <alignment horizontal="center" vertical="center" wrapText="1"/>
    </xf>
    <xf numFmtId="0" fontId="5" fillId="34" borderId="22" xfId="0" applyFont="1" applyFill="1" applyBorder="1" applyAlignment="1">
      <alignment wrapText="1"/>
    </xf>
    <xf numFmtId="9" fontId="12" fillId="34" borderId="16" xfId="0" applyNumberFormat="1" applyFont="1" applyFill="1" applyBorder="1" applyAlignment="1">
      <alignment horizontal="center"/>
    </xf>
    <xf numFmtId="9" fontId="12" fillId="34" borderId="17" xfId="0" applyNumberFormat="1" applyFont="1" applyFill="1" applyBorder="1" applyAlignment="1">
      <alignment horizontal="center"/>
    </xf>
    <xf numFmtId="0" fontId="5" fillId="34" borderId="16" xfId="0" applyFont="1" applyFill="1" applyBorder="1" applyAlignment="1">
      <alignment wrapText="1"/>
    </xf>
    <xf numFmtId="0" fontId="5" fillId="34" borderId="21" xfId="0" applyFont="1" applyFill="1" applyBorder="1" applyAlignment="1">
      <alignment wrapText="1"/>
    </xf>
    <xf numFmtId="0" fontId="5" fillId="34" borderId="17" xfId="0" applyFont="1" applyFill="1" applyBorder="1" applyAlignment="1">
      <alignment wrapText="1"/>
    </xf>
    <xf numFmtId="0" fontId="7" fillId="34" borderId="16" xfId="0" applyFont="1" applyFill="1" applyBorder="1" applyAlignment="1">
      <alignment horizontal="center" vertical="center" wrapText="1"/>
    </xf>
    <xf numFmtId="0" fontId="57" fillId="34" borderId="22" xfId="0" applyFont="1" applyFill="1" applyBorder="1" applyAlignment="1">
      <alignment horizontal="left" wrapText="1"/>
    </xf>
    <xf numFmtId="0" fontId="3" fillId="34" borderId="22" xfId="0" applyFont="1" applyFill="1" applyBorder="1" applyAlignment="1">
      <alignment horizontal="left" wrapText="1"/>
    </xf>
    <xf numFmtId="17" fontId="3" fillId="34" borderId="16" xfId="0" applyNumberFormat="1" applyFont="1" applyFill="1" applyBorder="1" applyAlignment="1">
      <alignment horizontal="center"/>
    </xf>
    <xf numFmtId="49" fontId="12" fillId="34" borderId="16" xfId="0" applyNumberFormat="1" applyFont="1" applyFill="1" applyBorder="1" applyAlignment="1">
      <alignment horizontal="center"/>
    </xf>
    <xf numFmtId="49" fontId="12" fillId="34" borderId="17" xfId="0" applyNumberFormat="1" applyFont="1" applyFill="1" applyBorder="1" applyAlignment="1">
      <alignment horizontal="center"/>
    </xf>
    <xf numFmtId="0" fontId="7" fillId="33" borderId="22" xfId="0" applyFont="1" applyFill="1" applyBorder="1" applyAlignment="1">
      <alignment horizontal="center" vertical="center" wrapText="1"/>
    </xf>
    <xf numFmtId="0" fontId="12" fillId="34" borderId="16" xfId="0" applyFont="1" applyFill="1" applyBorder="1" applyAlignment="1">
      <alignment horizontal="center"/>
    </xf>
    <xf numFmtId="0" fontId="12" fillId="34" borderId="17" xfId="0" applyFont="1" applyFill="1" applyBorder="1" applyAlignment="1">
      <alignment horizontal="center"/>
    </xf>
    <xf numFmtId="0" fontId="20" fillId="34" borderId="16" xfId="0" applyFont="1" applyFill="1" applyBorder="1" applyAlignment="1">
      <alignment horizontal="center" vertical="center" wrapText="1"/>
    </xf>
    <xf numFmtId="0" fontId="20" fillId="34" borderId="17" xfId="0" applyFont="1" applyFill="1" applyBorder="1" applyAlignment="1">
      <alignment horizontal="center" vertical="center" wrapText="1"/>
    </xf>
    <xf numFmtId="0" fontId="12" fillId="34" borderId="16" xfId="0" applyFont="1" applyFill="1" applyBorder="1" applyAlignment="1">
      <alignment wrapText="1"/>
    </xf>
    <xf numFmtId="0" fontId="12" fillId="34" borderId="21" xfId="0" applyFont="1" applyFill="1" applyBorder="1" applyAlignment="1">
      <alignment wrapText="1"/>
    </xf>
    <xf numFmtId="0" fontId="12" fillId="34" borderId="17" xfId="0" applyFont="1" applyFill="1" applyBorder="1" applyAlignment="1">
      <alignment wrapText="1"/>
    </xf>
    <xf numFmtId="49" fontId="3" fillId="34" borderId="16" xfId="0" applyNumberFormat="1" applyFont="1" applyFill="1" applyBorder="1" applyAlignment="1">
      <alignment horizontal="center"/>
    </xf>
    <xf numFmtId="0" fontId="12" fillId="34" borderId="22" xfId="0" applyFont="1" applyFill="1" applyBorder="1" applyAlignment="1">
      <alignment horizontal="left" vertical="center" wrapText="1"/>
    </xf>
    <xf numFmtId="49" fontId="12" fillId="34" borderId="22" xfId="0" applyNumberFormat="1" applyFont="1" applyFill="1" applyBorder="1" applyAlignment="1">
      <alignment horizontal="center" vertical="center"/>
    </xf>
    <xf numFmtId="49" fontId="12" fillId="34" borderId="23" xfId="0" applyNumberFormat="1" applyFont="1" applyFill="1" applyBorder="1" applyAlignment="1">
      <alignment horizontal="center" vertical="center"/>
    </xf>
    <xf numFmtId="0" fontId="5" fillId="34" borderId="22" xfId="0" applyFont="1" applyFill="1" applyBorder="1" applyAlignment="1">
      <alignment wrapText="1"/>
    </xf>
    <xf numFmtId="0" fontId="4" fillId="34" borderId="22" xfId="0" applyFont="1" applyFill="1" applyBorder="1" applyAlignment="1">
      <alignment horizontal="left" wrapText="1"/>
    </xf>
    <xf numFmtId="49" fontId="12" fillId="0" borderId="22" xfId="0" applyNumberFormat="1" applyFont="1" applyBorder="1" applyAlignment="1">
      <alignment horizontal="center" vertical="center"/>
    </xf>
    <xf numFmtId="49" fontId="12" fillId="0" borderId="23" xfId="0" applyNumberFormat="1" applyFont="1" applyBorder="1" applyAlignment="1">
      <alignment horizontal="center" vertical="center"/>
    </xf>
    <xf numFmtId="17" fontId="3" fillId="34" borderId="16" xfId="0" applyNumberFormat="1" applyFont="1" applyFill="1" applyBorder="1" applyAlignment="1">
      <alignment horizontal="center"/>
    </xf>
    <xf numFmtId="17" fontId="3" fillId="34" borderId="17" xfId="0" applyNumberFormat="1" applyFont="1" applyFill="1" applyBorder="1" applyAlignment="1">
      <alignment horizontal="center"/>
    </xf>
    <xf numFmtId="0" fontId="12" fillId="0" borderId="22" xfId="0" applyFont="1" applyFill="1" applyBorder="1" applyAlignment="1">
      <alignment horizontal="left" vertical="center" wrapText="1"/>
    </xf>
    <xf numFmtId="49" fontId="12" fillId="34" borderId="16" xfId="0" applyNumberFormat="1" applyFont="1" applyFill="1" applyBorder="1" applyAlignment="1">
      <alignment horizontal="center" vertical="center"/>
    </xf>
    <xf numFmtId="49" fontId="12" fillId="34" borderId="24" xfId="0" applyNumberFormat="1" applyFont="1" applyFill="1" applyBorder="1" applyAlignment="1">
      <alignment horizontal="center" vertical="center"/>
    </xf>
    <xf numFmtId="0" fontId="12" fillId="34" borderId="16" xfId="0" applyFont="1" applyFill="1" applyBorder="1" applyAlignment="1">
      <alignment horizontal="left" vertical="center" wrapText="1"/>
    </xf>
    <xf numFmtId="0" fontId="12" fillId="34" borderId="21" xfId="0" applyFont="1" applyFill="1" applyBorder="1" applyAlignment="1">
      <alignment horizontal="left" vertical="center" wrapText="1"/>
    </xf>
    <xf numFmtId="0" fontId="12" fillId="34" borderId="17" xfId="0" applyFont="1" applyFill="1" applyBorder="1" applyAlignment="1">
      <alignment horizontal="left" vertical="center" wrapText="1"/>
    </xf>
    <xf numFmtId="0" fontId="19" fillId="0" borderId="22" xfId="0" applyFont="1" applyBorder="1" applyAlignment="1">
      <alignment horizontal="left" wrapText="1"/>
    </xf>
    <xf numFmtId="49" fontId="18" fillId="0" borderId="22" xfId="0" applyNumberFormat="1" applyFont="1" applyBorder="1" applyAlignment="1">
      <alignment horizontal="center" vertical="center"/>
    </xf>
    <xf numFmtId="49" fontId="18" fillId="0" borderId="23" xfId="0" applyNumberFormat="1" applyFont="1" applyBorder="1" applyAlignment="1">
      <alignment horizontal="center" vertical="center"/>
    </xf>
    <xf numFmtId="0" fontId="58" fillId="34" borderId="0" xfId="0" applyFont="1" applyFill="1" applyAlignment="1">
      <alignment horizontal="center"/>
    </xf>
    <xf numFmtId="0" fontId="19" fillId="0" borderId="25" xfId="0" applyFont="1" applyBorder="1" applyAlignment="1">
      <alignment horizontal="left"/>
    </xf>
    <xf numFmtId="0" fontId="19" fillId="0" borderId="25" xfId="0" applyFont="1" applyBorder="1" applyAlignment="1">
      <alignment horizontal="left" wrapText="1"/>
    </xf>
    <xf numFmtId="9" fontId="19" fillId="0" borderId="25" xfId="0" applyNumberFormat="1" applyFont="1" applyBorder="1" applyAlignment="1">
      <alignment horizontal="center" vertical="center"/>
    </xf>
    <xf numFmtId="0" fontId="19" fillId="0" borderId="26" xfId="0" applyFont="1" applyBorder="1" applyAlignment="1">
      <alignment horizontal="center" vertical="center"/>
    </xf>
    <xf numFmtId="0" fontId="19" fillId="0" borderId="22" xfId="0" applyFont="1" applyBorder="1" applyAlignment="1">
      <alignment horizontal="left"/>
    </xf>
    <xf numFmtId="0" fontId="3" fillId="34" borderId="16" xfId="0" applyFont="1" applyFill="1" applyBorder="1" applyAlignment="1">
      <alignment horizontal="left"/>
    </xf>
    <xf numFmtId="0" fontId="3" fillId="34" borderId="21" xfId="0" applyFont="1" applyFill="1" applyBorder="1" applyAlignment="1">
      <alignment horizontal="left"/>
    </xf>
    <xf numFmtId="0" fontId="3" fillId="34" borderId="17" xfId="0" applyFont="1" applyFill="1" applyBorder="1" applyAlignment="1">
      <alignment horizontal="left"/>
    </xf>
    <xf numFmtId="0" fontId="57" fillId="0" borderId="0" xfId="0" applyFont="1" applyAlignment="1">
      <alignment horizontal="center"/>
    </xf>
    <xf numFmtId="9" fontId="19" fillId="0" borderId="22" xfId="0" applyNumberFormat="1" applyFont="1" applyBorder="1" applyAlignment="1">
      <alignment horizontal="center" vertical="center"/>
    </xf>
    <xf numFmtId="0" fontId="19" fillId="0" borderId="23" xfId="0" applyFont="1" applyBorder="1" applyAlignment="1">
      <alignment horizontal="center" vertical="center"/>
    </xf>
    <xf numFmtId="0" fontId="9" fillId="34" borderId="19" xfId="0" applyFont="1" applyFill="1" applyBorder="1" applyAlignment="1">
      <alignment horizontal="center" vertical="center"/>
    </xf>
    <xf numFmtId="0" fontId="9" fillId="34" borderId="20" xfId="0" applyFont="1" applyFill="1" applyBorder="1" applyAlignment="1">
      <alignment horizontal="center" vertical="center"/>
    </xf>
    <xf numFmtId="0" fontId="9" fillId="34" borderId="27" xfId="0" applyFont="1" applyFill="1" applyBorder="1" applyAlignment="1">
      <alignment horizontal="center" vertical="center"/>
    </xf>
    <xf numFmtId="0" fontId="16" fillId="34" borderId="19" xfId="0" applyFont="1" applyFill="1" applyBorder="1" applyAlignment="1">
      <alignment horizontal="center" vertical="center"/>
    </xf>
    <xf numFmtId="0" fontId="16" fillId="34" borderId="20" xfId="0" applyFont="1" applyFill="1" applyBorder="1" applyAlignment="1">
      <alignment horizontal="center" vertical="center"/>
    </xf>
    <xf numFmtId="0" fontId="16" fillId="34" borderId="28" xfId="0" applyFont="1" applyFill="1" applyBorder="1" applyAlignment="1">
      <alignment horizontal="center" vertical="center"/>
    </xf>
    <xf numFmtId="0" fontId="7" fillId="33" borderId="23" xfId="0" applyFont="1" applyFill="1" applyBorder="1" applyAlignment="1">
      <alignment horizontal="center" vertical="center" wrapText="1"/>
    </xf>
    <xf numFmtId="0" fontId="3" fillId="33" borderId="22" xfId="0" applyFont="1" applyFill="1" applyBorder="1" applyAlignment="1">
      <alignment horizontal="center" vertical="center"/>
    </xf>
    <xf numFmtId="0" fontId="3" fillId="33" borderId="29" xfId="0" applyFont="1" applyFill="1" applyBorder="1" applyAlignment="1">
      <alignment horizontal="left" vertical="center" wrapText="1"/>
    </xf>
    <xf numFmtId="0" fontId="7" fillId="33" borderId="29" xfId="0" applyFont="1" applyFill="1" applyBorder="1" applyAlignment="1">
      <alignment horizontal="left" vertical="center" wrapText="1"/>
    </xf>
    <xf numFmtId="0" fontId="7" fillId="33" borderId="30" xfId="0" applyFont="1" applyFill="1" applyBorder="1" applyAlignment="1">
      <alignment horizontal="left" vertical="center" wrapText="1"/>
    </xf>
    <xf numFmtId="0" fontId="0" fillId="0" borderId="0" xfId="0" applyFont="1" applyBorder="1" applyAlignment="1">
      <alignment horizontal="center"/>
    </xf>
    <xf numFmtId="0" fontId="3" fillId="34" borderId="22" xfId="0" applyFont="1" applyFill="1" applyBorder="1" applyAlignment="1">
      <alignment horizontal="left" wrapText="1"/>
    </xf>
    <xf numFmtId="0" fontId="13" fillId="34" borderId="16" xfId="0" applyFont="1" applyFill="1" applyBorder="1" applyAlignment="1">
      <alignment wrapText="1"/>
    </xf>
    <xf numFmtId="0" fontId="13" fillId="34" borderId="21" xfId="0" applyFont="1" applyFill="1" applyBorder="1" applyAlignment="1">
      <alignment wrapText="1"/>
    </xf>
    <xf numFmtId="0" fontId="13" fillId="34" borderId="17" xfId="0" applyFont="1" applyFill="1" applyBorder="1" applyAlignment="1">
      <alignment wrapText="1"/>
    </xf>
    <xf numFmtId="0" fontId="3" fillId="33" borderId="25" xfId="0" applyFont="1" applyFill="1" applyBorder="1" applyAlignment="1">
      <alignment horizontal="center" vertical="center"/>
    </xf>
    <xf numFmtId="0" fontId="3" fillId="33" borderId="22" xfId="0" applyFont="1" applyFill="1" applyBorder="1" applyAlignment="1">
      <alignment horizontal="center" vertical="center" wrapText="1"/>
    </xf>
    <xf numFmtId="0" fontId="3" fillId="33" borderId="31" xfId="0" applyFont="1" applyFill="1" applyBorder="1" applyAlignment="1">
      <alignment horizontal="left" vertical="center" wrapText="1"/>
    </xf>
    <xf numFmtId="0" fontId="7" fillId="33" borderId="31" xfId="0" applyFont="1" applyFill="1" applyBorder="1" applyAlignment="1">
      <alignment horizontal="left" vertical="center" wrapText="1"/>
    </xf>
    <xf numFmtId="0" fontId="7" fillId="33" borderId="32" xfId="0" applyFont="1" applyFill="1" applyBorder="1" applyAlignment="1">
      <alignment horizontal="left" vertical="center" wrapText="1"/>
    </xf>
    <xf numFmtId="0" fontId="3" fillId="33" borderId="30" xfId="0" applyFont="1" applyFill="1" applyBorder="1" applyAlignment="1">
      <alignment horizontal="left" vertical="center" wrapText="1"/>
    </xf>
    <xf numFmtId="0" fontId="11" fillId="0" borderId="25" xfId="0" applyFont="1" applyFill="1" applyBorder="1" applyAlignment="1">
      <alignment horizontal="center"/>
    </xf>
    <xf numFmtId="0" fontId="8" fillId="34" borderId="10" xfId="0" applyFont="1" applyFill="1" applyBorder="1" applyAlignment="1">
      <alignment horizontal="center" vertical="center"/>
    </xf>
    <xf numFmtId="0" fontId="8" fillId="34" borderId="31" xfId="0" applyFont="1" applyFill="1" applyBorder="1" applyAlignment="1">
      <alignment horizontal="center" vertical="center"/>
    </xf>
    <xf numFmtId="0" fontId="8" fillId="34" borderId="32" xfId="0" applyFont="1" applyFill="1" applyBorder="1" applyAlignment="1">
      <alignment horizontal="center" vertical="center"/>
    </xf>
    <xf numFmtId="0" fontId="3" fillId="0" borderId="0" xfId="0" applyFont="1" applyBorder="1" applyAlignment="1">
      <alignment horizontal="center" vertical="center"/>
    </xf>
    <xf numFmtId="0" fontId="3" fillId="33" borderId="25" xfId="0" applyFont="1" applyFill="1" applyBorder="1" applyAlignment="1">
      <alignment horizontal="center" vertical="center" wrapText="1"/>
    </xf>
    <xf numFmtId="0" fontId="11" fillId="0" borderId="25" xfId="0" applyFont="1" applyBorder="1" applyAlignment="1">
      <alignment horizontal="center"/>
    </xf>
    <xf numFmtId="0" fontId="15" fillId="34" borderId="19" xfId="0" applyFont="1" applyFill="1" applyBorder="1" applyAlignment="1">
      <alignment horizontal="left" vertical="center"/>
    </xf>
    <xf numFmtId="0" fontId="15" fillId="34" borderId="20" xfId="0" applyFont="1" applyFill="1" applyBorder="1" applyAlignment="1">
      <alignment horizontal="left" vertical="center"/>
    </xf>
    <xf numFmtId="0" fontId="15" fillId="34" borderId="27" xfId="0" applyFont="1" applyFill="1" applyBorder="1" applyAlignment="1">
      <alignment horizontal="left" vertical="center"/>
    </xf>
    <xf numFmtId="0" fontId="21" fillId="34" borderId="16" xfId="0" applyFont="1" applyFill="1" applyBorder="1" applyAlignment="1">
      <alignment horizontal="center" vertical="center" wrapText="1"/>
    </xf>
    <xf numFmtId="0" fontId="21" fillId="34" borderId="17" xfId="0" applyFont="1" applyFill="1" applyBorder="1" applyAlignment="1">
      <alignment horizontal="center" vertical="center" wrapText="1"/>
    </xf>
    <xf numFmtId="0" fontId="59" fillId="34" borderId="33" xfId="0" applyFont="1" applyFill="1" applyBorder="1" applyAlignment="1">
      <alignment horizontal="left" vertical="center"/>
    </xf>
    <xf numFmtId="0" fontId="59" fillId="34" borderId="34" xfId="0" applyFont="1" applyFill="1" applyBorder="1" applyAlignment="1">
      <alignment horizontal="left" vertical="center"/>
    </xf>
    <xf numFmtId="0" fontId="59" fillId="34" borderId="35" xfId="0" applyFont="1" applyFill="1" applyBorder="1" applyAlignment="1">
      <alignment horizontal="left" vertical="center"/>
    </xf>
    <xf numFmtId="0" fontId="57" fillId="0" borderId="0" xfId="0" applyFont="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723900</xdr:colOff>
      <xdr:row>0</xdr:row>
      <xdr:rowOff>95250</xdr:rowOff>
    </xdr:from>
    <xdr:to>
      <xdr:col>11</xdr:col>
      <xdr:colOff>2057400</xdr:colOff>
      <xdr:row>0</xdr:row>
      <xdr:rowOff>609600</xdr:rowOff>
    </xdr:to>
    <xdr:pic>
      <xdr:nvPicPr>
        <xdr:cNvPr id="1" name="8B017469-21AE-4559-BB0A-7419778B0D7B" descr="270C8880-007F-4978-A84A-36164674347F@genl"/>
        <xdr:cNvPicPr preferRelativeResize="1">
          <a:picLocks noChangeAspect="1"/>
        </xdr:cNvPicPr>
      </xdr:nvPicPr>
      <xdr:blipFill>
        <a:blip r:embed="rId1"/>
        <a:stretch>
          <a:fillRect/>
        </a:stretch>
      </xdr:blipFill>
      <xdr:spPr>
        <a:xfrm>
          <a:off x="12611100" y="95250"/>
          <a:ext cx="1333500" cy="514350"/>
        </a:xfrm>
        <a:prstGeom prst="rect">
          <a:avLst/>
        </a:prstGeom>
        <a:noFill/>
        <a:ln w="9525" cmpd="sng">
          <a:noFill/>
        </a:ln>
      </xdr:spPr>
    </xdr:pic>
    <xdr:clientData/>
  </xdr:twoCellAnchor>
  <xdr:twoCellAnchor editAs="oneCell">
    <xdr:from>
      <xdr:col>12</xdr:col>
      <xdr:colOff>161925</xdr:colOff>
      <xdr:row>0</xdr:row>
      <xdr:rowOff>66675</xdr:rowOff>
    </xdr:from>
    <xdr:to>
      <xdr:col>13</xdr:col>
      <xdr:colOff>628650</xdr:colOff>
      <xdr:row>0</xdr:row>
      <xdr:rowOff>600075</xdr:rowOff>
    </xdr:to>
    <xdr:pic>
      <xdr:nvPicPr>
        <xdr:cNvPr id="2" name="0392F150-DB97-4830-8F86-EB3DA10DFB35" descr="image002"/>
        <xdr:cNvPicPr preferRelativeResize="1">
          <a:picLocks noChangeAspect="1"/>
        </xdr:cNvPicPr>
      </xdr:nvPicPr>
      <xdr:blipFill>
        <a:blip r:embed="rId2"/>
        <a:stretch>
          <a:fillRect/>
        </a:stretch>
      </xdr:blipFill>
      <xdr:spPr>
        <a:xfrm>
          <a:off x="14125575" y="66675"/>
          <a:ext cx="1152525" cy="533400"/>
        </a:xfrm>
        <a:prstGeom prst="rect">
          <a:avLst/>
        </a:prstGeom>
        <a:noFill/>
        <a:ln w="9525" cmpd="sng">
          <a:noFill/>
        </a:ln>
      </xdr:spPr>
    </xdr:pic>
    <xdr:clientData/>
  </xdr:twoCellAnchor>
  <xdr:twoCellAnchor>
    <xdr:from>
      <xdr:col>0</xdr:col>
      <xdr:colOff>247650</xdr:colOff>
      <xdr:row>0</xdr:row>
      <xdr:rowOff>0</xdr:rowOff>
    </xdr:from>
    <xdr:to>
      <xdr:col>0</xdr:col>
      <xdr:colOff>1524000</xdr:colOff>
      <xdr:row>1</xdr:row>
      <xdr:rowOff>19050</xdr:rowOff>
    </xdr:to>
    <xdr:pic>
      <xdr:nvPicPr>
        <xdr:cNvPr id="3" name="3D45A0B4-8694-4A78-B0A9-BEE96F491BF1" descr="C2CF0F5B-0AD5-4778-B3A5-B85A0A288D7E@genl"/>
        <xdr:cNvPicPr preferRelativeResize="1">
          <a:picLocks noChangeAspect="1"/>
        </xdr:cNvPicPr>
      </xdr:nvPicPr>
      <xdr:blipFill>
        <a:blip r:embed="rId3"/>
        <a:srcRect l="11111" t="18032" r="11111" b="11474"/>
        <a:stretch>
          <a:fillRect/>
        </a:stretch>
      </xdr:blipFill>
      <xdr:spPr>
        <a:xfrm>
          <a:off x="247650" y="0"/>
          <a:ext cx="127635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07"/>
  <sheetViews>
    <sheetView tabSelected="1" zoomScalePageLayoutView="90" workbookViewId="0" topLeftCell="A1">
      <selection activeCell="B4" sqref="B4:C4"/>
    </sheetView>
  </sheetViews>
  <sheetFormatPr defaultColWidth="9.00390625" defaultRowHeight="15.75"/>
  <cols>
    <col min="1" max="1" width="40.00390625" style="1" customWidth="1"/>
    <col min="2" max="2" width="15.875" style="1" customWidth="1"/>
    <col min="3" max="3" width="16.125" style="1" customWidth="1"/>
    <col min="4" max="4" width="11.875" style="1" customWidth="1"/>
    <col min="5" max="7" width="9.00390625" style="1" customWidth="1"/>
    <col min="8" max="8" width="9.875" style="1" customWidth="1"/>
    <col min="9" max="9" width="9.00390625" style="1" customWidth="1"/>
    <col min="10" max="10" width="15.625" style="1" customWidth="1"/>
    <col min="11" max="11" width="10.625" style="1" customWidth="1"/>
    <col min="12" max="12" width="27.25390625" style="1" customWidth="1"/>
    <col min="13" max="16384" width="9.00390625" style="1" customWidth="1"/>
  </cols>
  <sheetData>
    <row r="1" spans="1:14" ht="48.75" customHeight="1" thickBot="1">
      <c r="A1" s="147" t="s">
        <v>500</v>
      </c>
      <c r="B1" s="148"/>
      <c r="C1" s="148"/>
      <c r="D1" s="148"/>
      <c r="E1" s="148"/>
      <c r="F1" s="148"/>
      <c r="G1" s="148"/>
      <c r="H1" s="148"/>
      <c r="I1" s="148"/>
      <c r="J1" s="148"/>
      <c r="K1" s="148"/>
      <c r="L1" s="148"/>
      <c r="M1" s="148"/>
      <c r="N1" s="149"/>
    </row>
    <row r="2" spans="1:14" s="161" customFormat="1" ht="48.75" customHeight="1" thickBot="1">
      <c r="A2" s="51" t="s">
        <v>502</v>
      </c>
      <c r="B2" s="158" t="s">
        <v>501</v>
      </c>
      <c r="C2" s="159"/>
      <c r="D2" s="159"/>
      <c r="E2" s="159"/>
      <c r="F2" s="159"/>
      <c r="G2" s="159"/>
      <c r="H2" s="159"/>
      <c r="I2" s="159"/>
      <c r="J2" s="159"/>
      <c r="K2" s="159"/>
      <c r="L2" s="159"/>
      <c r="M2" s="159"/>
      <c r="N2" s="160"/>
    </row>
    <row r="3" spans="1:17" s="3" customFormat="1" ht="30" customHeight="1">
      <c r="A3" s="2" t="s">
        <v>10</v>
      </c>
      <c r="B3" s="142" t="s">
        <v>0</v>
      </c>
      <c r="C3" s="143"/>
      <c r="D3" s="143"/>
      <c r="E3" s="143"/>
      <c r="F3" s="143"/>
      <c r="G3" s="143"/>
      <c r="H3" s="143"/>
      <c r="I3" s="143"/>
      <c r="J3" s="143"/>
      <c r="K3" s="143"/>
      <c r="L3" s="143"/>
      <c r="M3" s="143"/>
      <c r="N3" s="144"/>
      <c r="Q3" s="4"/>
    </row>
    <row r="4" spans="1:18" s="8" customFormat="1" ht="47.25" customHeight="1" thickBot="1">
      <c r="A4" s="5" t="s">
        <v>7</v>
      </c>
      <c r="B4" s="152"/>
      <c r="C4" s="152"/>
      <c r="D4" s="140" t="s">
        <v>8</v>
      </c>
      <c r="E4" s="140"/>
      <c r="F4" s="146">
        <v>2</v>
      </c>
      <c r="G4" s="146"/>
      <c r="H4" s="151" t="s">
        <v>9</v>
      </c>
      <c r="I4" s="151"/>
      <c r="J4" s="146">
        <v>19</v>
      </c>
      <c r="K4" s="146"/>
      <c r="L4" s="6"/>
      <c r="M4" s="6"/>
      <c r="N4" s="7"/>
      <c r="Q4" s="9"/>
      <c r="R4" s="9"/>
    </row>
    <row r="5" spans="1:17" s="3" customFormat="1" ht="15" customHeight="1" thickBot="1">
      <c r="A5" s="150"/>
      <c r="B5" s="150"/>
      <c r="C5" s="150"/>
      <c r="D5" s="150"/>
      <c r="E5" s="150"/>
      <c r="F5" s="150"/>
      <c r="G5" s="150"/>
      <c r="H5" s="150"/>
      <c r="I5" s="150"/>
      <c r="J5" s="150"/>
      <c r="K5" s="150"/>
      <c r="L5" s="150"/>
      <c r="M5" s="150"/>
      <c r="N5" s="150"/>
      <c r="Q5" s="10"/>
    </row>
    <row r="6" spans="1:17" s="3" customFormat="1" ht="30" customHeight="1">
      <c r="A6" s="11" t="s">
        <v>11</v>
      </c>
      <c r="B6" s="132" t="s">
        <v>1</v>
      </c>
      <c r="C6" s="132"/>
      <c r="D6" s="132"/>
      <c r="E6" s="132"/>
      <c r="F6" s="132"/>
      <c r="G6" s="132"/>
      <c r="H6" s="132"/>
      <c r="I6" s="132"/>
      <c r="J6" s="132"/>
      <c r="K6" s="132"/>
      <c r="L6" s="132"/>
      <c r="M6" s="132"/>
      <c r="N6" s="145"/>
      <c r="O6" s="3" t="s">
        <v>21</v>
      </c>
      <c r="Q6" s="4"/>
    </row>
    <row r="7" spans="1:18" s="3" customFormat="1" ht="71.25" customHeight="1">
      <c r="A7" s="12" t="s">
        <v>22</v>
      </c>
      <c r="B7" s="141" t="s">
        <v>26</v>
      </c>
      <c r="C7" s="141"/>
      <c r="D7" s="141"/>
      <c r="E7" s="141"/>
      <c r="F7" s="141"/>
      <c r="G7" s="85" t="s">
        <v>17</v>
      </c>
      <c r="H7" s="85"/>
      <c r="I7" s="85" t="s">
        <v>18</v>
      </c>
      <c r="J7" s="85"/>
      <c r="K7" s="85" t="s">
        <v>19</v>
      </c>
      <c r="L7" s="85"/>
      <c r="M7" s="85" t="s">
        <v>20</v>
      </c>
      <c r="N7" s="130"/>
      <c r="Q7" s="10"/>
      <c r="R7" s="10"/>
    </row>
    <row r="8" spans="1:17" s="8" customFormat="1" ht="124.5" customHeight="1">
      <c r="A8" s="48" t="s">
        <v>446</v>
      </c>
      <c r="B8" s="70" t="s">
        <v>449</v>
      </c>
      <c r="C8" s="70"/>
      <c r="D8" s="70"/>
      <c r="E8" s="70"/>
      <c r="F8" s="70"/>
      <c r="G8" s="55" t="s">
        <v>447</v>
      </c>
      <c r="H8" s="64"/>
      <c r="I8" s="65" t="s">
        <v>33</v>
      </c>
      <c r="J8" s="66"/>
      <c r="K8" s="67" t="s">
        <v>448</v>
      </c>
      <c r="L8" s="68"/>
      <c r="M8" s="69">
        <v>1</v>
      </c>
      <c r="N8" s="66"/>
      <c r="Q8" s="9"/>
    </row>
    <row r="9" spans="1:17" s="8" customFormat="1" ht="124.5" customHeight="1">
      <c r="A9" s="13" t="s">
        <v>41</v>
      </c>
      <c r="B9" s="52" t="s">
        <v>309</v>
      </c>
      <c r="C9" s="53"/>
      <c r="D9" s="53"/>
      <c r="E9" s="53"/>
      <c r="F9" s="54"/>
      <c r="G9" s="55" t="s">
        <v>467</v>
      </c>
      <c r="H9" s="56"/>
      <c r="I9" s="57" t="s">
        <v>33</v>
      </c>
      <c r="J9" s="58"/>
      <c r="K9" s="59" t="s">
        <v>237</v>
      </c>
      <c r="L9" s="60"/>
      <c r="M9" s="61">
        <v>1</v>
      </c>
      <c r="N9" s="62"/>
      <c r="Q9" s="9"/>
    </row>
    <row r="10" spans="1:17" s="8" customFormat="1" ht="124.5" customHeight="1">
      <c r="A10" s="48" t="s">
        <v>35</v>
      </c>
      <c r="B10" s="63" t="s">
        <v>454</v>
      </c>
      <c r="C10" s="53"/>
      <c r="D10" s="53"/>
      <c r="E10" s="53"/>
      <c r="F10" s="54"/>
      <c r="G10" s="55" t="s">
        <v>453</v>
      </c>
      <c r="H10" s="64"/>
      <c r="I10" s="65" t="s">
        <v>33</v>
      </c>
      <c r="J10" s="66"/>
      <c r="K10" s="67" t="s">
        <v>455</v>
      </c>
      <c r="L10" s="68"/>
      <c r="M10" s="69">
        <v>1</v>
      </c>
      <c r="N10" s="66"/>
      <c r="Q10" s="9"/>
    </row>
    <row r="11" spans="1:17" s="8" customFormat="1" ht="124.5" customHeight="1">
      <c r="A11" s="13" t="s">
        <v>41</v>
      </c>
      <c r="B11" s="63" t="s">
        <v>487</v>
      </c>
      <c r="C11" s="53"/>
      <c r="D11" s="53"/>
      <c r="E11" s="53"/>
      <c r="F11" s="54"/>
      <c r="G11" s="55" t="s">
        <v>420</v>
      </c>
      <c r="H11" s="64"/>
      <c r="I11" s="65" t="s">
        <v>33</v>
      </c>
      <c r="J11" s="66"/>
      <c r="K11" s="67" t="s">
        <v>488</v>
      </c>
      <c r="L11" s="68"/>
      <c r="M11" s="69">
        <v>1</v>
      </c>
      <c r="N11" s="66"/>
      <c r="Q11" s="9"/>
    </row>
    <row r="12" spans="1:17" s="8" customFormat="1" ht="124.5" customHeight="1">
      <c r="A12" s="13" t="s">
        <v>41</v>
      </c>
      <c r="B12" s="52" t="s">
        <v>309</v>
      </c>
      <c r="C12" s="53"/>
      <c r="D12" s="53"/>
      <c r="E12" s="53"/>
      <c r="F12" s="54"/>
      <c r="G12" s="55" t="s">
        <v>283</v>
      </c>
      <c r="H12" s="56"/>
      <c r="I12" s="57" t="s">
        <v>33</v>
      </c>
      <c r="J12" s="58"/>
      <c r="K12" s="59" t="s">
        <v>237</v>
      </c>
      <c r="L12" s="60"/>
      <c r="M12" s="61">
        <v>1</v>
      </c>
      <c r="N12" s="62"/>
      <c r="Q12" s="9"/>
    </row>
    <row r="13" spans="1:17" s="8" customFormat="1" ht="124.5" customHeight="1">
      <c r="A13" s="13" t="s">
        <v>41</v>
      </c>
      <c r="B13" s="52" t="s">
        <v>305</v>
      </c>
      <c r="C13" s="53"/>
      <c r="D13" s="53"/>
      <c r="E13" s="53"/>
      <c r="F13" s="54"/>
      <c r="G13" s="93" t="s">
        <v>289</v>
      </c>
      <c r="H13" s="56"/>
      <c r="I13" s="57" t="s">
        <v>33</v>
      </c>
      <c r="J13" s="58"/>
      <c r="K13" s="59" t="s">
        <v>238</v>
      </c>
      <c r="L13" s="60"/>
      <c r="M13" s="61">
        <v>1</v>
      </c>
      <c r="N13" s="62"/>
      <c r="Q13" s="9"/>
    </row>
    <row r="14" spans="1:17" s="8" customFormat="1" ht="108.75" customHeight="1">
      <c r="A14" s="13" t="s">
        <v>31</v>
      </c>
      <c r="B14" s="52" t="s">
        <v>306</v>
      </c>
      <c r="C14" s="53"/>
      <c r="D14" s="53"/>
      <c r="E14" s="53"/>
      <c r="F14" s="54"/>
      <c r="G14" s="93" t="s">
        <v>274</v>
      </c>
      <c r="H14" s="56"/>
      <c r="I14" s="57" t="s">
        <v>33</v>
      </c>
      <c r="J14" s="58"/>
      <c r="K14" s="59" t="s">
        <v>292</v>
      </c>
      <c r="L14" s="60"/>
      <c r="M14" s="61">
        <v>1</v>
      </c>
      <c r="N14" s="62"/>
      <c r="Q14" s="9"/>
    </row>
    <row r="15" spans="1:17" s="8" customFormat="1" ht="180" customHeight="1">
      <c r="A15" s="13" t="s">
        <v>41</v>
      </c>
      <c r="B15" s="52" t="s">
        <v>308</v>
      </c>
      <c r="C15" s="53"/>
      <c r="D15" s="53"/>
      <c r="E15" s="53"/>
      <c r="F15" s="54"/>
      <c r="G15" s="93" t="s">
        <v>286</v>
      </c>
      <c r="H15" s="56"/>
      <c r="I15" s="57" t="s">
        <v>33</v>
      </c>
      <c r="J15" s="58"/>
      <c r="K15" s="59" t="s">
        <v>288</v>
      </c>
      <c r="L15" s="60"/>
      <c r="M15" s="61">
        <v>1</v>
      </c>
      <c r="N15" s="62"/>
      <c r="Q15" s="9"/>
    </row>
    <row r="16" spans="1:17" s="8" customFormat="1" ht="194.25" customHeight="1">
      <c r="A16" s="13" t="s">
        <v>41</v>
      </c>
      <c r="B16" s="52" t="s">
        <v>307</v>
      </c>
      <c r="C16" s="53"/>
      <c r="D16" s="53"/>
      <c r="E16" s="53"/>
      <c r="F16" s="54"/>
      <c r="G16" s="93" t="s">
        <v>286</v>
      </c>
      <c r="H16" s="56"/>
      <c r="I16" s="57" t="s">
        <v>33</v>
      </c>
      <c r="J16" s="58"/>
      <c r="K16" s="59" t="s">
        <v>287</v>
      </c>
      <c r="L16" s="60"/>
      <c r="M16" s="61">
        <v>1</v>
      </c>
      <c r="N16" s="62"/>
      <c r="Q16" s="9"/>
    </row>
    <row r="17" spans="1:17" s="8" customFormat="1" ht="105" customHeight="1">
      <c r="A17" s="13" t="s">
        <v>41</v>
      </c>
      <c r="B17" s="52" t="s">
        <v>309</v>
      </c>
      <c r="C17" s="53"/>
      <c r="D17" s="53"/>
      <c r="E17" s="53"/>
      <c r="F17" s="54"/>
      <c r="G17" s="93" t="s">
        <v>269</v>
      </c>
      <c r="H17" s="56"/>
      <c r="I17" s="57" t="s">
        <v>33</v>
      </c>
      <c r="J17" s="58"/>
      <c r="K17" s="59" t="s">
        <v>237</v>
      </c>
      <c r="L17" s="60"/>
      <c r="M17" s="61">
        <v>1</v>
      </c>
      <c r="N17" s="62"/>
      <c r="Q17" s="9"/>
    </row>
    <row r="18" spans="1:17" s="8" customFormat="1" ht="74.25" customHeight="1">
      <c r="A18" s="13" t="s">
        <v>41</v>
      </c>
      <c r="B18" s="52" t="s">
        <v>310</v>
      </c>
      <c r="C18" s="53"/>
      <c r="D18" s="53"/>
      <c r="E18" s="53"/>
      <c r="F18" s="54"/>
      <c r="G18" s="93" t="s">
        <v>261</v>
      </c>
      <c r="H18" s="56"/>
      <c r="I18" s="57" t="s">
        <v>33</v>
      </c>
      <c r="J18" s="58"/>
      <c r="K18" s="59" t="s">
        <v>262</v>
      </c>
      <c r="L18" s="60"/>
      <c r="M18" s="61">
        <v>1</v>
      </c>
      <c r="N18" s="62"/>
      <c r="Q18" s="9"/>
    </row>
    <row r="19" spans="1:17" s="8" customFormat="1" ht="133.5" customHeight="1">
      <c r="A19" s="13" t="s">
        <v>35</v>
      </c>
      <c r="B19" s="52" t="s">
        <v>311</v>
      </c>
      <c r="C19" s="53"/>
      <c r="D19" s="53"/>
      <c r="E19" s="53"/>
      <c r="F19" s="54"/>
      <c r="G19" s="93" t="s">
        <v>216</v>
      </c>
      <c r="H19" s="56"/>
      <c r="I19" s="57" t="s">
        <v>33</v>
      </c>
      <c r="J19" s="58"/>
      <c r="K19" s="59" t="s">
        <v>215</v>
      </c>
      <c r="L19" s="60"/>
      <c r="M19" s="61">
        <v>1</v>
      </c>
      <c r="N19" s="62"/>
      <c r="Q19" s="9"/>
    </row>
    <row r="20" spans="1:18" s="8" customFormat="1" ht="133.5" customHeight="1">
      <c r="A20" s="13" t="s">
        <v>41</v>
      </c>
      <c r="B20" s="52" t="s">
        <v>312</v>
      </c>
      <c r="C20" s="53"/>
      <c r="D20" s="53"/>
      <c r="E20" s="53"/>
      <c r="F20" s="54"/>
      <c r="G20" s="93" t="s">
        <v>265</v>
      </c>
      <c r="H20" s="56"/>
      <c r="I20" s="57" t="s">
        <v>33</v>
      </c>
      <c r="J20" s="58"/>
      <c r="K20" s="59" t="s">
        <v>238</v>
      </c>
      <c r="L20" s="60"/>
      <c r="M20" s="61">
        <v>1</v>
      </c>
      <c r="N20" s="62"/>
      <c r="R20" s="9"/>
    </row>
    <row r="21" spans="1:14" s="8" customFormat="1" ht="133.5" customHeight="1">
      <c r="A21" s="13" t="s">
        <v>41</v>
      </c>
      <c r="B21" s="52" t="s">
        <v>313</v>
      </c>
      <c r="C21" s="53"/>
      <c r="D21" s="53"/>
      <c r="E21" s="53"/>
      <c r="F21" s="54"/>
      <c r="G21" s="93" t="s">
        <v>253</v>
      </c>
      <c r="H21" s="56"/>
      <c r="I21" s="57" t="s">
        <v>33</v>
      </c>
      <c r="J21" s="58"/>
      <c r="K21" s="59" t="s">
        <v>238</v>
      </c>
      <c r="L21" s="60"/>
      <c r="M21" s="61">
        <v>1</v>
      </c>
      <c r="N21" s="62"/>
    </row>
    <row r="22" spans="1:14" s="8" customFormat="1" ht="175.5" customHeight="1">
      <c r="A22" s="13" t="s">
        <v>38</v>
      </c>
      <c r="B22" s="52" t="s">
        <v>314</v>
      </c>
      <c r="C22" s="53"/>
      <c r="D22" s="53"/>
      <c r="E22" s="53"/>
      <c r="F22" s="54"/>
      <c r="G22" s="93" t="s">
        <v>252</v>
      </c>
      <c r="H22" s="56"/>
      <c r="I22" s="57" t="s">
        <v>33</v>
      </c>
      <c r="J22" s="58"/>
      <c r="K22" s="59" t="s">
        <v>40</v>
      </c>
      <c r="L22" s="60"/>
      <c r="M22" s="61">
        <v>1</v>
      </c>
      <c r="N22" s="62"/>
    </row>
    <row r="23" spans="1:14" s="8" customFormat="1" ht="92.25" customHeight="1">
      <c r="A23" s="13" t="s">
        <v>31</v>
      </c>
      <c r="B23" s="52" t="s">
        <v>315</v>
      </c>
      <c r="C23" s="53"/>
      <c r="D23" s="53"/>
      <c r="E23" s="53"/>
      <c r="F23" s="54"/>
      <c r="G23" s="93" t="s">
        <v>259</v>
      </c>
      <c r="H23" s="56"/>
      <c r="I23" s="57" t="s">
        <v>33</v>
      </c>
      <c r="J23" s="58"/>
      <c r="K23" s="59" t="s">
        <v>260</v>
      </c>
      <c r="L23" s="60"/>
      <c r="M23" s="61">
        <v>1</v>
      </c>
      <c r="N23" s="62"/>
    </row>
    <row r="24" spans="1:14" s="8" customFormat="1" ht="133.5" customHeight="1">
      <c r="A24" s="13" t="s">
        <v>41</v>
      </c>
      <c r="B24" s="52" t="s">
        <v>309</v>
      </c>
      <c r="C24" s="53"/>
      <c r="D24" s="53"/>
      <c r="E24" s="53"/>
      <c r="F24" s="54"/>
      <c r="G24" s="93" t="s">
        <v>236</v>
      </c>
      <c r="H24" s="56"/>
      <c r="I24" s="57" t="s">
        <v>33</v>
      </c>
      <c r="J24" s="58"/>
      <c r="K24" s="59" t="s">
        <v>237</v>
      </c>
      <c r="L24" s="60"/>
      <c r="M24" s="61">
        <v>1</v>
      </c>
      <c r="N24" s="62"/>
    </row>
    <row r="25" spans="1:14" s="8" customFormat="1" ht="133.5" customHeight="1">
      <c r="A25" s="13" t="s">
        <v>41</v>
      </c>
      <c r="B25" s="52" t="s">
        <v>316</v>
      </c>
      <c r="C25" s="53"/>
      <c r="D25" s="53"/>
      <c r="E25" s="53"/>
      <c r="F25" s="54"/>
      <c r="G25" s="93" t="s">
        <v>230</v>
      </c>
      <c r="H25" s="56"/>
      <c r="I25" s="57" t="s">
        <v>33</v>
      </c>
      <c r="J25" s="58"/>
      <c r="K25" s="59" t="s">
        <v>238</v>
      </c>
      <c r="L25" s="60"/>
      <c r="M25" s="61">
        <v>1</v>
      </c>
      <c r="N25" s="62"/>
    </row>
    <row r="26" spans="1:14" s="8" customFormat="1" ht="90.75" customHeight="1">
      <c r="A26" s="13" t="s">
        <v>41</v>
      </c>
      <c r="B26" s="52" t="s">
        <v>317</v>
      </c>
      <c r="C26" s="53"/>
      <c r="D26" s="53"/>
      <c r="E26" s="53"/>
      <c r="F26" s="54"/>
      <c r="G26" s="93" t="s">
        <v>228</v>
      </c>
      <c r="H26" s="56"/>
      <c r="I26" s="57" t="s">
        <v>33</v>
      </c>
      <c r="J26" s="58"/>
      <c r="K26" s="59" t="s">
        <v>239</v>
      </c>
      <c r="L26" s="60"/>
      <c r="M26" s="61">
        <v>1</v>
      </c>
      <c r="N26" s="62"/>
    </row>
    <row r="27" spans="1:14" s="8" customFormat="1" ht="133.5" customHeight="1">
      <c r="A27" s="13" t="s">
        <v>41</v>
      </c>
      <c r="B27" s="52" t="s">
        <v>318</v>
      </c>
      <c r="C27" s="53"/>
      <c r="D27" s="53"/>
      <c r="E27" s="53"/>
      <c r="F27" s="54"/>
      <c r="G27" s="93" t="s">
        <v>229</v>
      </c>
      <c r="H27" s="56"/>
      <c r="I27" s="57" t="s">
        <v>33</v>
      </c>
      <c r="J27" s="58"/>
      <c r="K27" s="59" t="s">
        <v>222</v>
      </c>
      <c r="L27" s="60"/>
      <c r="M27" s="61">
        <v>1</v>
      </c>
      <c r="N27" s="62"/>
    </row>
    <row r="28" spans="1:14" s="8" customFormat="1" ht="118.5" customHeight="1">
      <c r="A28" s="13" t="s">
        <v>44</v>
      </c>
      <c r="B28" s="52" t="s">
        <v>319</v>
      </c>
      <c r="C28" s="53"/>
      <c r="D28" s="53"/>
      <c r="E28" s="53"/>
      <c r="F28" s="54"/>
      <c r="G28" s="93" t="s">
        <v>223</v>
      </c>
      <c r="H28" s="56"/>
      <c r="I28" s="57" t="s">
        <v>33</v>
      </c>
      <c r="J28" s="58"/>
      <c r="K28" s="59" t="s">
        <v>224</v>
      </c>
      <c r="L28" s="60"/>
      <c r="M28" s="61">
        <v>1</v>
      </c>
      <c r="N28" s="62"/>
    </row>
    <row r="29" spans="1:14" s="8" customFormat="1" ht="118.5" customHeight="1">
      <c r="A29" s="13" t="s">
        <v>41</v>
      </c>
      <c r="B29" s="52" t="s">
        <v>320</v>
      </c>
      <c r="C29" s="53"/>
      <c r="D29" s="53"/>
      <c r="E29" s="53"/>
      <c r="F29" s="54"/>
      <c r="G29" s="93" t="s">
        <v>221</v>
      </c>
      <c r="H29" s="56"/>
      <c r="I29" s="57" t="s">
        <v>33</v>
      </c>
      <c r="J29" s="58"/>
      <c r="K29" s="59" t="s">
        <v>222</v>
      </c>
      <c r="L29" s="60"/>
      <c r="M29" s="61">
        <v>1</v>
      </c>
      <c r="N29" s="62"/>
    </row>
    <row r="30" spans="1:14" s="8" customFormat="1" ht="180.75" customHeight="1">
      <c r="A30" s="13" t="s">
        <v>31</v>
      </c>
      <c r="B30" s="52" t="s">
        <v>321</v>
      </c>
      <c r="C30" s="53"/>
      <c r="D30" s="53"/>
      <c r="E30" s="53"/>
      <c r="F30" s="54"/>
      <c r="G30" s="93" t="s">
        <v>32</v>
      </c>
      <c r="H30" s="56"/>
      <c r="I30" s="57" t="s">
        <v>33</v>
      </c>
      <c r="J30" s="58"/>
      <c r="K30" s="59" t="s">
        <v>34</v>
      </c>
      <c r="L30" s="60"/>
      <c r="M30" s="61">
        <v>1</v>
      </c>
      <c r="N30" s="62"/>
    </row>
    <row r="31" spans="1:14" s="8" customFormat="1" ht="149.25" customHeight="1">
      <c r="A31" s="13" t="s">
        <v>35</v>
      </c>
      <c r="B31" s="52" t="s">
        <v>322</v>
      </c>
      <c r="C31" s="53"/>
      <c r="D31" s="53"/>
      <c r="E31" s="53"/>
      <c r="F31" s="54"/>
      <c r="G31" s="93" t="s">
        <v>36</v>
      </c>
      <c r="H31" s="56"/>
      <c r="I31" s="57" t="s">
        <v>33</v>
      </c>
      <c r="J31" s="58"/>
      <c r="K31" s="59" t="s">
        <v>37</v>
      </c>
      <c r="L31" s="60"/>
      <c r="M31" s="61">
        <v>1</v>
      </c>
      <c r="N31" s="62"/>
    </row>
    <row r="32" spans="1:14" s="8" customFormat="1" ht="90.75" customHeight="1">
      <c r="A32" s="13" t="s">
        <v>38</v>
      </c>
      <c r="B32" s="52" t="s">
        <v>323</v>
      </c>
      <c r="C32" s="53"/>
      <c r="D32" s="53"/>
      <c r="E32" s="53"/>
      <c r="F32" s="54"/>
      <c r="G32" s="93" t="s">
        <v>39</v>
      </c>
      <c r="H32" s="56"/>
      <c r="I32" s="57" t="s">
        <v>33</v>
      </c>
      <c r="J32" s="58"/>
      <c r="K32" s="59" t="s">
        <v>40</v>
      </c>
      <c r="L32" s="60"/>
      <c r="M32" s="61">
        <v>1</v>
      </c>
      <c r="N32" s="62"/>
    </row>
    <row r="33" spans="1:14" s="8" customFormat="1" ht="127.5" customHeight="1">
      <c r="A33" s="13" t="s">
        <v>41</v>
      </c>
      <c r="B33" s="52" t="s">
        <v>324</v>
      </c>
      <c r="C33" s="53"/>
      <c r="D33" s="53"/>
      <c r="E33" s="53"/>
      <c r="F33" s="54"/>
      <c r="G33" s="93" t="s">
        <v>42</v>
      </c>
      <c r="H33" s="56"/>
      <c r="I33" s="57" t="s">
        <v>33</v>
      </c>
      <c r="J33" s="58"/>
      <c r="K33" s="59" t="s">
        <v>43</v>
      </c>
      <c r="L33" s="60"/>
      <c r="M33" s="61">
        <v>1</v>
      </c>
      <c r="N33" s="62"/>
    </row>
    <row r="34" spans="1:14" s="8" customFormat="1" ht="131.25" customHeight="1">
      <c r="A34" s="13" t="s">
        <v>44</v>
      </c>
      <c r="B34" s="52" t="s">
        <v>325</v>
      </c>
      <c r="C34" s="53"/>
      <c r="D34" s="53"/>
      <c r="E34" s="53"/>
      <c r="F34" s="54"/>
      <c r="G34" s="93" t="s">
        <v>45</v>
      </c>
      <c r="H34" s="56"/>
      <c r="I34" s="57" t="s">
        <v>33</v>
      </c>
      <c r="J34" s="58"/>
      <c r="K34" s="59" t="s">
        <v>46</v>
      </c>
      <c r="L34" s="60"/>
      <c r="M34" s="61">
        <v>1</v>
      </c>
      <c r="N34" s="62"/>
    </row>
    <row r="35" spans="1:14" s="8" customFormat="1" ht="120" customHeight="1">
      <c r="A35" s="13" t="s">
        <v>31</v>
      </c>
      <c r="B35" s="52" t="s">
        <v>326</v>
      </c>
      <c r="C35" s="53"/>
      <c r="D35" s="53"/>
      <c r="E35" s="53"/>
      <c r="F35" s="54"/>
      <c r="G35" s="93" t="s">
        <v>47</v>
      </c>
      <c r="H35" s="56"/>
      <c r="I35" s="57" t="s">
        <v>33</v>
      </c>
      <c r="J35" s="58"/>
      <c r="K35" s="59" t="s">
        <v>48</v>
      </c>
      <c r="L35" s="60"/>
      <c r="M35" s="61">
        <v>1</v>
      </c>
      <c r="N35" s="62"/>
    </row>
    <row r="36" spans="1:14" s="8" customFormat="1" ht="111.75" customHeight="1">
      <c r="A36" s="13" t="s">
        <v>44</v>
      </c>
      <c r="B36" s="52" t="s">
        <v>327</v>
      </c>
      <c r="C36" s="53"/>
      <c r="D36" s="53"/>
      <c r="E36" s="53"/>
      <c r="F36" s="54"/>
      <c r="G36" s="93" t="s">
        <v>49</v>
      </c>
      <c r="H36" s="56"/>
      <c r="I36" s="57" t="s">
        <v>33</v>
      </c>
      <c r="J36" s="58"/>
      <c r="K36" s="59" t="s">
        <v>50</v>
      </c>
      <c r="L36" s="60"/>
      <c r="M36" s="61">
        <v>1</v>
      </c>
      <c r="N36" s="62"/>
    </row>
    <row r="37" spans="1:14" s="8" customFormat="1" ht="108" customHeight="1">
      <c r="A37" s="13" t="s">
        <v>41</v>
      </c>
      <c r="B37" s="52" t="s">
        <v>328</v>
      </c>
      <c r="C37" s="53"/>
      <c r="D37" s="53"/>
      <c r="E37" s="53"/>
      <c r="F37" s="54"/>
      <c r="G37" s="93" t="s">
        <v>51</v>
      </c>
      <c r="H37" s="56"/>
      <c r="I37" s="57" t="s">
        <v>33</v>
      </c>
      <c r="J37" s="58"/>
      <c r="K37" s="59" t="s">
        <v>52</v>
      </c>
      <c r="L37" s="60"/>
      <c r="M37" s="61">
        <v>1</v>
      </c>
      <c r="N37" s="62"/>
    </row>
    <row r="38" spans="1:14" s="8" customFormat="1" ht="69" customHeight="1">
      <c r="A38" s="13" t="s">
        <v>35</v>
      </c>
      <c r="B38" s="52" t="s">
        <v>329</v>
      </c>
      <c r="C38" s="53"/>
      <c r="D38" s="53"/>
      <c r="E38" s="53"/>
      <c r="F38" s="54"/>
      <c r="G38" s="93" t="s">
        <v>53</v>
      </c>
      <c r="H38" s="56"/>
      <c r="I38" s="57" t="s">
        <v>33</v>
      </c>
      <c r="J38" s="58"/>
      <c r="K38" s="59" t="s">
        <v>54</v>
      </c>
      <c r="L38" s="60"/>
      <c r="M38" s="61">
        <v>1</v>
      </c>
      <c r="N38" s="62"/>
    </row>
    <row r="39" spans="1:14" s="8" customFormat="1" ht="83.25" customHeight="1">
      <c r="A39" s="13" t="s">
        <v>38</v>
      </c>
      <c r="B39" s="52" t="s">
        <v>330</v>
      </c>
      <c r="C39" s="53"/>
      <c r="D39" s="53"/>
      <c r="E39" s="53"/>
      <c r="F39" s="54"/>
      <c r="G39" s="93" t="s">
        <v>55</v>
      </c>
      <c r="H39" s="56"/>
      <c r="I39" s="57" t="s">
        <v>33</v>
      </c>
      <c r="J39" s="58"/>
      <c r="K39" s="59" t="s">
        <v>40</v>
      </c>
      <c r="L39" s="60"/>
      <c r="M39" s="61">
        <v>1</v>
      </c>
      <c r="N39" s="62"/>
    </row>
    <row r="40" spans="1:14" s="8" customFormat="1" ht="85.5" customHeight="1">
      <c r="A40" s="13" t="s">
        <v>38</v>
      </c>
      <c r="B40" s="52" t="s">
        <v>331</v>
      </c>
      <c r="C40" s="53"/>
      <c r="D40" s="53"/>
      <c r="E40" s="53"/>
      <c r="F40" s="54"/>
      <c r="G40" s="93" t="s">
        <v>56</v>
      </c>
      <c r="H40" s="56"/>
      <c r="I40" s="57" t="s">
        <v>33</v>
      </c>
      <c r="J40" s="58"/>
      <c r="K40" s="59" t="s">
        <v>57</v>
      </c>
      <c r="L40" s="60"/>
      <c r="M40" s="61">
        <v>1</v>
      </c>
      <c r="N40" s="62"/>
    </row>
    <row r="41" spans="1:14" s="8" customFormat="1" ht="113.25" customHeight="1">
      <c r="A41" s="13" t="s">
        <v>38</v>
      </c>
      <c r="B41" s="52" t="s">
        <v>332</v>
      </c>
      <c r="C41" s="53"/>
      <c r="D41" s="53"/>
      <c r="E41" s="53"/>
      <c r="F41" s="54"/>
      <c r="G41" s="93" t="s">
        <v>58</v>
      </c>
      <c r="H41" s="56"/>
      <c r="I41" s="57" t="s">
        <v>33</v>
      </c>
      <c r="J41" s="58"/>
      <c r="K41" s="59" t="s">
        <v>59</v>
      </c>
      <c r="L41" s="60"/>
      <c r="M41" s="61">
        <v>1</v>
      </c>
      <c r="N41" s="62"/>
    </row>
    <row r="42" spans="1:14" s="8" customFormat="1" ht="136.5" customHeight="1">
      <c r="A42" s="13" t="s">
        <v>60</v>
      </c>
      <c r="B42" s="52" t="s">
        <v>333</v>
      </c>
      <c r="C42" s="53"/>
      <c r="D42" s="53"/>
      <c r="E42" s="53"/>
      <c r="F42" s="54"/>
      <c r="G42" s="93" t="s">
        <v>61</v>
      </c>
      <c r="H42" s="56"/>
      <c r="I42" s="57" t="s">
        <v>33</v>
      </c>
      <c r="J42" s="58"/>
      <c r="K42" s="59" t="s">
        <v>62</v>
      </c>
      <c r="L42" s="60"/>
      <c r="M42" s="61">
        <v>1</v>
      </c>
      <c r="N42" s="62"/>
    </row>
    <row r="43" spans="1:14" s="8" customFormat="1" ht="132.75" customHeight="1">
      <c r="A43" s="14" t="s">
        <v>63</v>
      </c>
      <c r="B43" s="137" t="s">
        <v>267</v>
      </c>
      <c r="C43" s="138"/>
      <c r="D43" s="138"/>
      <c r="E43" s="138"/>
      <c r="F43" s="139"/>
      <c r="G43" s="83" t="s">
        <v>64</v>
      </c>
      <c r="H43" s="84"/>
      <c r="I43" s="86" t="s">
        <v>33</v>
      </c>
      <c r="J43" s="87"/>
      <c r="K43" s="88" t="s">
        <v>65</v>
      </c>
      <c r="L43" s="89"/>
      <c r="M43" s="74">
        <v>1</v>
      </c>
      <c r="N43" s="75"/>
    </row>
    <row r="44" spans="1:14" s="8" customFormat="1" ht="214.5" customHeight="1">
      <c r="A44" s="14" t="s">
        <v>63</v>
      </c>
      <c r="B44" s="90" t="s">
        <v>334</v>
      </c>
      <c r="C44" s="91"/>
      <c r="D44" s="91"/>
      <c r="E44" s="91"/>
      <c r="F44" s="92"/>
      <c r="G44" s="83" t="s">
        <v>64</v>
      </c>
      <c r="H44" s="84"/>
      <c r="I44" s="86" t="s">
        <v>33</v>
      </c>
      <c r="J44" s="87"/>
      <c r="K44" s="88" t="s">
        <v>65</v>
      </c>
      <c r="L44" s="89"/>
      <c r="M44" s="74">
        <v>1</v>
      </c>
      <c r="N44" s="75"/>
    </row>
    <row r="45" spans="1:14" s="8" customFormat="1" ht="119.25" customHeight="1">
      <c r="A45" s="13" t="s">
        <v>60</v>
      </c>
      <c r="B45" s="52" t="s">
        <v>335</v>
      </c>
      <c r="C45" s="53"/>
      <c r="D45" s="53"/>
      <c r="E45" s="53"/>
      <c r="F45" s="54"/>
      <c r="G45" s="93" t="s">
        <v>66</v>
      </c>
      <c r="H45" s="56"/>
      <c r="I45" s="57" t="s">
        <v>33</v>
      </c>
      <c r="J45" s="58"/>
      <c r="K45" s="59" t="s">
        <v>67</v>
      </c>
      <c r="L45" s="60"/>
      <c r="M45" s="61">
        <v>1</v>
      </c>
      <c r="N45" s="62"/>
    </row>
    <row r="46" spans="1:14" ht="16.5" thickBot="1">
      <c r="A46" s="135"/>
      <c r="B46" s="135"/>
      <c r="C46" s="135"/>
      <c r="D46" s="135"/>
      <c r="E46" s="135"/>
      <c r="F46" s="135"/>
      <c r="G46" s="135"/>
      <c r="H46" s="135"/>
      <c r="I46" s="135"/>
      <c r="J46" s="135"/>
      <c r="K46" s="135"/>
      <c r="L46" s="135"/>
      <c r="M46" s="135"/>
      <c r="N46" s="135"/>
    </row>
    <row r="47" spans="1:14" s="3" customFormat="1" ht="30" customHeight="1">
      <c r="A47" s="11" t="s">
        <v>12</v>
      </c>
      <c r="B47" s="132" t="s">
        <v>2</v>
      </c>
      <c r="C47" s="132"/>
      <c r="D47" s="132"/>
      <c r="E47" s="132"/>
      <c r="F47" s="132"/>
      <c r="G47" s="132"/>
      <c r="H47" s="132"/>
      <c r="I47" s="132"/>
      <c r="J47" s="132"/>
      <c r="K47" s="132"/>
      <c r="L47" s="132"/>
      <c r="M47" s="132"/>
      <c r="N47" s="145"/>
    </row>
    <row r="48" spans="1:14" s="3" customFormat="1" ht="75" customHeight="1">
      <c r="A48" s="12" t="s">
        <v>27</v>
      </c>
      <c r="B48" s="141" t="s">
        <v>23</v>
      </c>
      <c r="C48" s="141"/>
      <c r="D48" s="141"/>
      <c r="E48" s="141"/>
      <c r="F48" s="141"/>
      <c r="G48" s="85" t="s">
        <v>17</v>
      </c>
      <c r="H48" s="85"/>
      <c r="I48" s="85" t="s">
        <v>18</v>
      </c>
      <c r="J48" s="85"/>
      <c r="K48" s="85" t="s">
        <v>19</v>
      </c>
      <c r="L48" s="85"/>
      <c r="M48" s="85" t="s">
        <v>20</v>
      </c>
      <c r="N48" s="130"/>
    </row>
    <row r="49" spans="1:14" s="3" customFormat="1" ht="112.5" customHeight="1">
      <c r="A49" s="13" t="s">
        <v>38</v>
      </c>
      <c r="B49" s="70" t="s">
        <v>471</v>
      </c>
      <c r="C49" s="71"/>
      <c r="D49" s="71"/>
      <c r="E49" s="71"/>
      <c r="F49" s="71"/>
      <c r="G49" s="55" t="s">
        <v>461</v>
      </c>
      <c r="H49" s="56"/>
      <c r="I49" s="57" t="s">
        <v>33</v>
      </c>
      <c r="J49" s="58"/>
      <c r="K49" s="156" t="s">
        <v>472</v>
      </c>
      <c r="L49" s="157"/>
      <c r="M49" s="61">
        <v>1</v>
      </c>
      <c r="N49" s="58"/>
    </row>
    <row r="50" spans="1:14" s="3" customFormat="1" ht="129.75" customHeight="1">
      <c r="A50" s="13" t="s">
        <v>38</v>
      </c>
      <c r="B50" s="70" t="s">
        <v>431</v>
      </c>
      <c r="C50" s="71"/>
      <c r="D50" s="71"/>
      <c r="E50" s="71"/>
      <c r="F50" s="71"/>
      <c r="G50" s="55" t="s">
        <v>430</v>
      </c>
      <c r="H50" s="56"/>
      <c r="I50" s="57" t="s">
        <v>33</v>
      </c>
      <c r="J50" s="58"/>
      <c r="K50" s="59" t="s">
        <v>432</v>
      </c>
      <c r="L50" s="60"/>
      <c r="M50" s="61">
        <v>1</v>
      </c>
      <c r="N50" s="58"/>
    </row>
    <row r="51" spans="1:14" s="3" customFormat="1" ht="129.75" customHeight="1">
      <c r="A51" s="13" t="s">
        <v>38</v>
      </c>
      <c r="B51" s="70" t="s">
        <v>443</v>
      </c>
      <c r="C51" s="71"/>
      <c r="D51" s="71"/>
      <c r="E51" s="71"/>
      <c r="F51" s="71"/>
      <c r="G51" s="55" t="s">
        <v>423</v>
      </c>
      <c r="H51" s="56"/>
      <c r="I51" s="57" t="s">
        <v>33</v>
      </c>
      <c r="J51" s="58"/>
      <c r="K51" s="59" t="s">
        <v>428</v>
      </c>
      <c r="L51" s="60"/>
      <c r="M51" s="61">
        <v>1</v>
      </c>
      <c r="N51" s="58"/>
    </row>
    <row r="52" spans="1:14" s="3" customFormat="1" ht="129.75" customHeight="1">
      <c r="A52" s="13" t="s">
        <v>38</v>
      </c>
      <c r="B52" s="70" t="s">
        <v>427</v>
      </c>
      <c r="C52" s="71"/>
      <c r="D52" s="71"/>
      <c r="E52" s="71"/>
      <c r="F52" s="71"/>
      <c r="G52" s="55" t="s">
        <v>423</v>
      </c>
      <c r="H52" s="56"/>
      <c r="I52" s="57" t="s">
        <v>33</v>
      </c>
      <c r="J52" s="58"/>
      <c r="K52" s="59" t="s">
        <v>428</v>
      </c>
      <c r="L52" s="60"/>
      <c r="M52" s="61">
        <v>1</v>
      </c>
      <c r="N52" s="58"/>
    </row>
    <row r="53" spans="1:14" s="3" customFormat="1" ht="160.5" customHeight="1">
      <c r="A53" s="13" t="s">
        <v>38</v>
      </c>
      <c r="B53" s="71" t="s">
        <v>336</v>
      </c>
      <c r="C53" s="71"/>
      <c r="D53" s="71"/>
      <c r="E53" s="71"/>
      <c r="F53" s="71"/>
      <c r="G53" s="93" t="s">
        <v>283</v>
      </c>
      <c r="H53" s="56"/>
      <c r="I53" s="57" t="s">
        <v>33</v>
      </c>
      <c r="J53" s="58"/>
      <c r="K53" s="59" t="s">
        <v>285</v>
      </c>
      <c r="L53" s="60"/>
      <c r="M53" s="61">
        <v>1</v>
      </c>
      <c r="N53" s="58"/>
    </row>
    <row r="54" spans="1:14" s="3" customFormat="1" ht="153" customHeight="1">
      <c r="A54" s="13" t="s">
        <v>38</v>
      </c>
      <c r="B54" s="71" t="s">
        <v>337</v>
      </c>
      <c r="C54" s="71"/>
      <c r="D54" s="71"/>
      <c r="E54" s="71"/>
      <c r="F54" s="71"/>
      <c r="G54" s="93" t="s">
        <v>266</v>
      </c>
      <c r="H54" s="56"/>
      <c r="I54" s="57" t="s">
        <v>33</v>
      </c>
      <c r="J54" s="58"/>
      <c r="K54" s="59" t="s">
        <v>284</v>
      </c>
      <c r="L54" s="60"/>
      <c r="M54" s="61">
        <v>1</v>
      </c>
      <c r="N54" s="58"/>
    </row>
    <row r="55" spans="1:14" s="3" customFormat="1" ht="126" customHeight="1">
      <c r="A55" s="13" t="s">
        <v>38</v>
      </c>
      <c r="B55" s="97" t="s">
        <v>338</v>
      </c>
      <c r="C55" s="71"/>
      <c r="D55" s="71"/>
      <c r="E55" s="71"/>
      <c r="F55" s="71"/>
      <c r="G55" s="93" t="s">
        <v>249</v>
      </c>
      <c r="H55" s="56"/>
      <c r="I55" s="57" t="s">
        <v>33</v>
      </c>
      <c r="J55" s="58"/>
      <c r="K55" s="79" t="s">
        <v>251</v>
      </c>
      <c r="L55" s="72"/>
      <c r="M55" s="61">
        <v>1</v>
      </c>
      <c r="N55" s="58"/>
    </row>
    <row r="56" spans="1:14" s="3" customFormat="1" ht="126" customHeight="1">
      <c r="A56" s="13" t="s">
        <v>38</v>
      </c>
      <c r="B56" s="97" t="s">
        <v>339</v>
      </c>
      <c r="C56" s="71"/>
      <c r="D56" s="71"/>
      <c r="E56" s="71"/>
      <c r="F56" s="71"/>
      <c r="G56" s="93" t="s">
        <v>252</v>
      </c>
      <c r="H56" s="56"/>
      <c r="I56" s="57" t="s">
        <v>33</v>
      </c>
      <c r="J56" s="58"/>
      <c r="K56" s="79" t="s">
        <v>256</v>
      </c>
      <c r="L56" s="72"/>
      <c r="M56" s="61">
        <v>1</v>
      </c>
      <c r="N56" s="62"/>
    </row>
    <row r="57" spans="1:14" s="3" customFormat="1" ht="145.5" customHeight="1">
      <c r="A57" s="13" t="s">
        <v>38</v>
      </c>
      <c r="B57" s="97" t="s">
        <v>340</v>
      </c>
      <c r="C57" s="71"/>
      <c r="D57" s="71"/>
      <c r="E57" s="71"/>
      <c r="F57" s="71"/>
      <c r="G57" s="93" t="s">
        <v>213</v>
      </c>
      <c r="H57" s="56"/>
      <c r="I57" s="57" t="s">
        <v>33</v>
      </c>
      <c r="J57" s="58"/>
      <c r="K57" s="79" t="s">
        <v>214</v>
      </c>
      <c r="L57" s="72"/>
      <c r="M57" s="61">
        <v>1</v>
      </c>
      <c r="N57" s="58"/>
    </row>
    <row r="58" spans="1:14" s="3" customFormat="1" ht="125.25" customHeight="1">
      <c r="A58" s="13" t="s">
        <v>35</v>
      </c>
      <c r="B58" s="97" t="s">
        <v>341</v>
      </c>
      <c r="C58" s="71"/>
      <c r="D58" s="71"/>
      <c r="E58" s="71"/>
      <c r="F58" s="71"/>
      <c r="G58" s="93" t="s">
        <v>207</v>
      </c>
      <c r="H58" s="56"/>
      <c r="I58" s="57" t="s">
        <v>33</v>
      </c>
      <c r="J58" s="58"/>
      <c r="K58" s="79" t="s">
        <v>210</v>
      </c>
      <c r="L58" s="72"/>
      <c r="M58" s="61">
        <v>1</v>
      </c>
      <c r="N58" s="58"/>
    </row>
    <row r="59" spans="1:14" s="3" customFormat="1" ht="125.25" customHeight="1">
      <c r="A59" s="13" t="s">
        <v>38</v>
      </c>
      <c r="B59" s="97" t="s">
        <v>342</v>
      </c>
      <c r="C59" s="71"/>
      <c r="D59" s="71"/>
      <c r="E59" s="71"/>
      <c r="F59" s="71"/>
      <c r="G59" s="93" t="s">
        <v>207</v>
      </c>
      <c r="H59" s="56"/>
      <c r="I59" s="57" t="s">
        <v>33</v>
      </c>
      <c r="J59" s="58"/>
      <c r="K59" s="79" t="s">
        <v>211</v>
      </c>
      <c r="L59" s="72"/>
      <c r="M59" s="61">
        <v>1</v>
      </c>
      <c r="N59" s="58"/>
    </row>
    <row r="60" spans="1:14" s="3" customFormat="1" ht="125.25" customHeight="1">
      <c r="A60" s="13" t="s">
        <v>38</v>
      </c>
      <c r="B60" s="97" t="s">
        <v>343</v>
      </c>
      <c r="C60" s="71"/>
      <c r="D60" s="71"/>
      <c r="E60" s="71"/>
      <c r="F60" s="71"/>
      <c r="G60" s="93" t="s">
        <v>68</v>
      </c>
      <c r="H60" s="56"/>
      <c r="I60" s="57" t="s">
        <v>33</v>
      </c>
      <c r="J60" s="58"/>
      <c r="K60" s="79" t="s">
        <v>69</v>
      </c>
      <c r="L60" s="72"/>
      <c r="M60" s="61">
        <v>1</v>
      </c>
      <c r="N60" s="62"/>
    </row>
    <row r="61" spans="1:14" s="3" customFormat="1" ht="94.5" customHeight="1">
      <c r="A61" s="13" t="s">
        <v>38</v>
      </c>
      <c r="B61" s="97" t="s">
        <v>344</v>
      </c>
      <c r="C61" s="71"/>
      <c r="D61" s="71"/>
      <c r="E61" s="71"/>
      <c r="F61" s="71"/>
      <c r="G61" s="93" t="s">
        <v>70</v>
      </c>
      <c r="H61" s="56"/>
      <c r="I61" s="57" t="s">
        <v>33</v>
      </c>
      <c r="J61" s="58"/>
      <c r="K61" s="79" t="s">
        <v>69</v>
      </c>
      <c r="L61" s="72"/>
      <c r="M61" s="61">
        <v>1</v>
      </c>
      <c r="N61" s="62"/>
    </row>
    <row r="62" spans="1:14" s="3" customFormat="1" ht="81.75" customHeight="1">
      <c r="A62" s="13" t="s">
        <v>38</v>
      </c>
      <c r="B62" s="97" t="s">
        <v>345</v>
      </c>
      <c r="C62" s="71"/>
      <c r="D62" s="71"/>
      <c r="E62" s="71"/>
      <c r="F62" s="71"/>
      <c r="G62" s="93" t="s">
        <v>71</v>
      </c>
      <c r="H62" s="56"/>
      <c r="I62" s="57" t="s">
        <v>33</v>
      </c>
      <c r="J62" s="58"/>
      <c r="K62" s="79" t="s">
        <v>72</v>
      </c>
      <c r="L62" s="72"/>
      <c r="M62" s="61">
        <v>1</v>
      </c>
      <c r="N62" s="62"/>
    </row>
    <row r="63" spans="1:14" s="3" customFormat="1" ht="171.75" customHeight="1">
      <c r="A63" s="13" t="s">
        <v>38</v>
      </c>
      <c r="B63" s="97" t="s">
        <v>346</v>
      </c>
      <c r="C63" s="71"/>
      <c r="D63" s="71"/>
      <c r="E63" s="71"/>
      <c r="F63" s="71"/>
      <c r="G63" s="93" t="s">
        <v>73</v>
      </c>
      <c r="H63" s="56"/>
      <c r="I63" s="57" t="s">
        <v>74</v>
      </c>
      <c r="J63" s="58"/>
      <c r="K63" s="79" t="s">
        <v>75</v>
      </c>
      <c r="L63" s="72"/>
      <c r="M63" s="61">
        <v>1</v>
      </c>
      <c r="N63" s="62"/>
    </row>
    <row r="64" spans="1:14" s="3" customFormat="1" ht="165" customHeight="1">
      <c r="A64" s="13" t="s">
        <v>38</v>
      </c>
      <c r="B64" s="97" t="s">
        <v>347</v>
      </c>
      <c r="C64" s="71"/>
      <c r="D64" s="71"/>
      <c r="E64" s="71"/>
      <c r="F64" s="71"/>
      <c r="G64" s="93" t="s">
        <v>76</v>
      </c>
      <c r="H64" s="56"/>
      <c r="I64" s="57" t="s">
        <v>74</v>
      </c>
      <c r="J64" s="58"/>
      <c r="K64" s="79" t="s">
        <v>77</v>
      </c>
      <c r="L64" s="72"/>
      <c r="M64" s="61">
        <v>1</v>
      </c>
      <c r="N64" s="62"/>
    </row>
    <row r="65" spans="1:14" s="3" customFormat="1" ht="161.25" customHeight="1">
      <c r="A65" s="13" t="s">
        <v>38</v>
      </c>
      <c r="B65" s="97" t="s">
        <v>348</v>
      </c>
      <c r="C65" s="71"/>
      <c r="D65" s="71"/>
      <c r="E65" s="71"/>
      <c r="F65" s="71"/>
      <c r="G65" s="93" t="s">
        <v>78</v>
      </c>
      <c r="H65" s="56"/>
      <c r="I65" s="57" t="s">
        <v>79</v>
      </c>
      <c r="J65" s="58"/>
      <c r="K65" s="79" t="s">
        <v>80</v>
      </c>
      <c r="L65" s="72"/>
      <c r="M65" s="61">
        <v>1</v>
      </c>
      <c r="N65" s="62"/>
    </row>
    <row r="66" spans="1:14" s="3" customFormat="1" ht="132.75" customHeight="1">
      <c r="A66" s="13" t="s">
        <v>38</v>
      </c>
      <c r="B66" s="52" t="s">
        <v>349</v>
      </c>
      <c r="C66" s="53"/>
      <c r="D66" s="53"/>
      <c r="E66" s="53"/>
      <c r="F66" s="54"/>
      <c r="G66" s="93" t="s">
        <v>81</v>
      </c>
      <c r="H66" s="56"/>
      <c r="I66" s="57" t="s">
        <v>82</v>
      </c>
      <c r="J66" s="58"/>
      <c r="K66" s="79" t="s">
        <v>83</v>
      </c>
      <c r="L66" s="72"/>
      <c r="M66" s="61">
        <v>0.6</v>
      </c>
      <c r="N66" s="62"/>
    </row>
    <row r="67" spans="1:14" s="3" customFormat="1" ht="101.25" customHeight="1">
      <c r="A67" s="13" t="s">
        <v>38</v>
      </c>
      <c r="B67" s="97" t="s">
        <v>350</v>
      </c>
      <c r="C67" s="71"/>
      <c r="D67" s="71"/>
      <c r="E67" s="71"/>
      <c r="F67" s="71"/>
      <c r="G67" s="93" t="s">
        <v>84</v>
      </c>
      <c r="H67" s="56"/>
      <c r="I67" s="57" t="s">
        <v>33</v>
      </c>
      <c r="J67" s="58"/>
      <c r="K67" s="79" t="s">
        <v>85</v>
      </c>
      <c r="L67" s="72"/>
      <c r="M67" s="61">
        <v>1</v>
      </c>
      <c r="N67" s="58"/>
    </row>
    <row r="68" spans="1:14" s="3" customFormat="1" ht="116.25" customHeight="1">
      <c r="A68" s="13" t="s">
        <v>38</v>
      </c>
      <c r="B68" s="97" t="s">
        <v>351</v>
      </c>
      <c r="C68" s="71"/>
      <c r="D68" s="71"/>
      <c r="E68" s="71"/>
      <c r="F68" s="71"/>
      <c r="G68" s="93" t="s">
        <v>64</v>
      </c>
      <c r="H68" s="56"/>
      <c r="I68" s="57" t="s">
        <v>33</v>
      </c>
      <c r="J68" s="58"/>
      <c r="K68" s="79" t="s">
        <v>86</v>
      </c>
      <c r="L68" s="72"/>
      <c r="M68" s="61">
        <v>1</v>
      </c>
      <c r="N68" s="58"/>
    </row>
    <row r="69" spans="1:14" s="3" customFormat="1" ht="74.25" customHeight="1">
      <c r="A69" s="13" t="s">
        <v>38</v>
      </c>
      <c r="B69" s="76" t="s">
        <v>352</v>
      </c>
      <c r="C69" s="77"/>
      <c r="D69" s="77"/>
      <c r="E69" s="77"/>
      <c r="F69" s="78"/>
      <c r="G69" s="93" t="s">
        <v>87</v>
      </c>
      <c r="H69" s="56"/>
      <c r="I69" s="57" t="s">
        <v>33</v>
      </c>
      <c r="J69" s="58"/>
      <c r="K69" s="79" t="s">
        <v>88</v>
      </c>
      <c r="L69" s="72"/>
      <c r="M69" s="61">
        <v>1</v>
      </c>
      <c r="N69" s="62"/>
    </row>
    <row r="70" spans="1:14" s="3" customFormat="1" ht="74.25" customHeight="1">
      <c r="A70" s="13" t="s">
        <v>38</v>
      </c>
      <c r="B70" s="80" t="s">
        <v>354</v>
      </c>
      <c r="C70" s="98"/>
      <c r="D70" s="98"/>
      <c r="E70" s="98"/>
      <c r="F70" s="98"/>
      <c r="G70" s="82">
        <v>42917</v>
      </c>
      <c r="H70" s="58"/>
      <c r="I70" s="57" t="s">
        <v>227</v>
      </c>
      <c r="J70" s="58"/>
      <c r="K70" s="79" t="s">
        <v>246</v>
      </c>
      <c r="L70" s="72"/>
      <c r="M70" s="61">
        <v>0.6</v>
      </c>
      <c r="N70" s="58"/>
    </row>
    <row r="71" spans="1:14" s="3" customFormat="1" ht="74.25" customHeight="1">
      <c r="A71" s="13" t="s">
        <v>38</v>
      </c>
      <c r="B71" s="81" t="s">
        <v>353</v>
      </c>
      <c r="C71" s="81"/>
      <c r="D71" s="81"/>
      <c r="E71" s="81"/>
      <c r="F71" s="81"/>
      <c r="G71" s="82">
        <v>42917</v>
      </c>
      <c r="H71" s="58"/>
      <c r="I71" s="15" t="s">
        <v>240</v>
      </c>
      <c r="J71" s="16"/>
      <c r="K71" s="79" t="s">
        <v>241</v>
      </c>
      <c r="L71" s="72"/>
      <c r="M71" s="61">
        <v>0.6</v>
      </c>
      <c r="N71" s="62"/>
    </row>
    <row r="72" spans="1:14" s="3" customFormat="1" ht="74.25" customHeight="1">
      <c r="A72" s="13" t="s">
        <v>38</v>
      </c>
      <c r="B72" s="80" t="s">
        <v>355</v>
      </c>
      <c r="C72" s="81"/>
      <c r="D72" s="81"/>
      <c r="E72" s="81"/>
      <c r="F72" s="81"/>
      <c r="G72" s="82">
        <v>42917</v>
      </c>
      <c r="H72" s="58"/>
      <c r="I72" s="57" t="s">
        <v>242</v>
      </c>
      <c r="J72" s="58"/>
      <c r="K72" s="79" t="s">
        <v>243</v>
      </c>
      <c r="L72" s="72"/>
      <c r="M72" s="61">
        <v>0.65</v>
      </c>
      <c r="N72" s="62"/>
    </row>
    <row r="73" spans="1:18" s="3" customFormat="1" ht="74.25" customHeight="1">
      <c r="A73" s="13" t="s">
        <v>38</v>
      </c>
      <c r="B73" s="136" t="s">
        <v>356</v>
      </c>
      <c r="C73" s="81"/>
      <c r="D73" s="81"/>
      <c r="E73" s="81"/>
      <c r="F73" s="81"/>
      <c r="G73" s="82">
        <v>42917</v>
      </c>
      <c r="H73" s="58"/>
      <c r="I73" s="57" t="s">
        <v>244</v>
      </c>
      <c r="J73" s="58"/>
      <c r="K73" s="79" t="s">
        <v>247</v>
      </c>
      <c r="L73" s="72"/>
      <c r="M73" s="61">
        <v>0.6</v>
      </c>
      <c r="N73" s="62"/>
      <c r="R73" s="3">
        <f>5364+3595</f>
        <v>8959</v>
      </c>
    </row>
    <row r="74" spans="1:14" s="3" customFormat="1" ht="74.25" customHeight="1">
      <c r="A74" s="13" t="s">
        <v>38</v>
      </c>
      <c r="B74" s="81" t="s">
        <v>357</v>
      </c>
      <c r="C74" s="81"/>
      <c r="D74" s="81"/>
      <c r="E74" s="81"/>
      <c r="F74" s="81"/>
      <c r="G74" s="82">
        <v>42917</v>
      </c>
      <c r="H74" s="58"/>
      <c r="I74" s="57" t="s">
        <v>245</v>
      </c>
      <c r="J74" s="58"/>
      <c r="K74" s="79" t="s">
        <v>248</v>
      </c>
      <c r="L74" s="72"/>
      <c r="M74" s="61">
        <v>0.6</v>
      </c>
      <c r="N74" s="62"/>
    </row>
    <row r="75" spans="1:14" s="3" customFormat="1" ht="68.25" customHeight="1">
      <c r="A75" s="13" t="s">
        <v>38</v>
      </c>
      <c r="B75" s="81" t="s">
        <v>299</v>
      </c>
      <c r="C75" s="81"/>
      <c r="D75" s="81"/>
      <c r="E75" s="81"/>
      <c r="F75" s="81"/>
      <c r="G75" s="82">
        <v>42614</v>
      </c>
      <c r="H75" s="58"/>
      <c r="I75" s="57" t="s">
        <v>89</v>
      </c>
      <c r="J75" s="58"/>
      <c r="K75" s="79" t="s">
        <v>90</v>
      </c>
      <c r="L75" s="72"/>
      <c r="M75" s="61">
        <v>0.8</v>
      </c>
      <c r="N75" s="58"/>
    </row>
    <row r="76" spans="1:14" s="3" customFormat="1" ht="69" customHeight="1">
      <c r="A76" s="13" t="s">
        <v>38</v>
      </c>
      <c r="B76" s="81" t="s">
        <v>300</v>
      </c>
      <c r="C76" s="81"/>
      <c r="D76" s="81"/>
      <c r="E76" s="81"/>
      <c r="F76" s="81"/>
      <c r="G76" s="82">
        <v>42614</v>
      </c>
      <c r="H76" s="58"/>
      <c r="I76" s="57" t="s">
        <v>91</v>
      </c>
      <c r="J76" s="58"/>
      <c r="K76" s="79" t="s">
        <v>92</v>
      </c>
      <c r="L76" s="72"/>
      <c r="M76" s="61">
        <v>0.8</v>
      </c>
      <c r="N76" s="58"/>
    </row>
    <row r="77" spans="1:14" s="3" customFormat="1" ht="75.75" customHeight="1">
      <c r="A77" s="13" t="s">
        <v>38</v>
      </c>
      <c r="B77" s="81" t="s">
        <v>358</v>
      </c>
      <c r="C77" s="81"/>
      <c r="D77" s="81"/>
      <c r="E77" s="81"/>
      <c r="F77" s="81"/>
      <c r="G77" s="82">
        <v>42614</v>
      </c>
      <c r="H77" s="58"/>
      <c r="I77" s="57" t="s">
        <v>93</v>
      </c>
      <c r="J77" s="58"/>
      <c r="K77" s="79" t="s">
        <v>94</v>
      </c>
      <c r="L77" s="72"/>
      <c r="M77" s="61">
        <v>0.8</v>
      </c>
      <c r="N77" s="58"/>
    </row>
    <row r="78" spans="1:14" s="3" customFormat="1" ht="60.75" customHeight="1">
      <c r="A78" s="13" t="s">
        <v>38</v>
      </c>
      <c r="B78" s="81" t="s">
        <v>301</v>
      </c>
      <c r="C78" s="81"/>
      <c r="D78" s="81"/>
      <c r="E78" s="81"/>
      <c r="F78" s="81"/>
      <c r="G78" s="82">
        <v>42614</v>
      </c>
      <c r="H78" s="58"/>
      <c r="I78" s="57" t="s">
        <v>95</v>
      </c>
      <c r="J78" s="58"/>
      <c r="K78" s="79" t="s">
        <v>96</v>
      </c>
      <c r="L78" s="72"/>
      <c r="M78" s="61">
        <v>0.8</v>
      </c>
      <c r="N78" s="58"/>
    </row>
    <row r="79" spans="1:14" ht="16.5" thickBot="1">
      <c r="A79" s="135"/>
      <c r="B79" s="135"/>
      <c r="C79" s="135"/>
      <c r="D79" s="135"/>
      <c r="E79" s="135"/>
      <c r="F79" s="135"/>
      <c r="G79" s="135"/>
      <c r="H79" s="135"/>
      <c r="I79" s="135"/>
      <c r="J79" s="135"/>
      <c r="K79" s="135"/>
      <c r="L79" s="135"/>
      <c r="M79" s="135"/>
      <c r="N79" s="135"/>
    </row>
    <row r="80" spans="1:14" s="3" customFormat="1" ht="30" customHeight="1">
      <c r="A80" s="11" t="s">
        <v>13</v>
      </c>
      <c r="B80" s="132" t="s">
        <v>3</v>
      </c>
      <c r="C80" s="133"/>
      <c r="D80" s="133"/>
      <c r="E80" s="133"/>
      <c r="F80" s="133"/>
      <c r="G80" s="133"/>
      <c r="H80" s="133"/>
      <c r="I80" s="133"/>
      <c r="J80" s="133"/>
      <c r="K80" s="133"/>
      <c r="L80" s="133"/>
      <c r="M80" s="133"/>
      <c r="N80" s="134"/>
    </row>
    <row r="81" spans="1:14" s="3" customFormat="1" ht="70.5" customHeight="1">
      <c r="A81" s="12" t="s">
        <v>27</v>
      </c>
      <c r="B81" s="141" t="s">
        <v>23</v>
      </c>
      <c r="C81" s="141"/>
      <c r="D81" s="141"/>
      <c r="E81" s="141"/>
      <c r="F81" s="141"/>
      <c r="G81" s="85" t="s">
        <v>17</v>
      </c>
      <c r="H81" s="85"/>
      <c r="I81" s="85" t="s">
        <v>18</v>
      </c>
      <c r="J81" s="85"/>
      <c r="K81" s="85" t="s">
        <v>19</v>
      </c>
      <c r="L81" s="85"/>
      <c r="M81" s="85" t="s">
        <v>20</v>
      </c>
      <c r="N81" s="130"/>
    </row>
    <row r="82" spans="1:14" s="8" customFormat="1" ht="102" customHeight="1">
      <c r="A82" s="48" t="s">
        <v>107</v>
      </c>
      <c r="B82" s="73" t="s">
        <v>458</v>
      </c>
      <c r="C82" s="71"/>
      <c r="D82" s="71"/>
      <c r="E82" s="71"/>
      <c r="F82" s="71"/>
      <c r="G82" s="55" t="s">
        <v>459</v>
      </c>
      <c r="H82" s="56"/>
      <c r="I82" s="57" t="s">
        <v>33</v>
      </c>
      <c r="J82" s="58"/>
      <c r="K82" s="59" t="s">
        <v>460</v>
      </c>
      <c r="L82" s="60"/>
      <c r="M82" s="61">
        <v>1</v>
      </c>
      <c r="N82" s="62"/>
    </row>
    <row r="83" spans="1:14" s="8" customFormat="1" ht="138.75" customHeight="1">
      <c r="A83" s="13" t="s">
        <v>107</v>
      </c>
      <c r="B83" s="73" t="s">
        <v>450</v>
      </c>
      <c r="C83" s="71"/>
      <c r="D83" s="71"/>
      <c r="E83" s="71"/>
      <c r="F83" s="71"/>
      <c r="G83" s="55" t="s">
        <v>440</v>
      </c>
      <c r="H83" s="56"/>
      <c r="I83" s="57" t="s">
        <v>33</v>
      </c>
      <c r="J83" s="58"/>
      <c r="K83" s="59" t="s">
        <v>451</v>
      </c>
      <c r="L83" s="60"/>
      <c r="M83" s="61">
        <v>1</v>
      </c>
      <c r="N83" s="62"/>
    </row>
    <row r="84" spans="1:14" s="8" customFormat="1" ht="138.75" customHeight="1">
      <c r="A84" s="13" t="s">
        <v>107</v>
      </c>
      <c r="B84" s="73" t="s">
        <v>436</v>
      </c>
      <c r="C84" s="71"/>
      <c r="D84" s="71"/>
      <c r="E84" s="71"/>
      <c r="F84" s="71"/>
      <c r="G84" s="55" t="s">
        <v>423</v>
      </c>
      <c r="H84" s="56"/>
      <c r="I84" s="57" t="s">
        <v>33</v>
      </c>
      <c r="J84" s="58"/>
      <c r="K84" s="59" t="s">
        <v>437</v>
      </c>
      <c r="L84" s="60"/>
      <c r="M84" s="61">
        <v>1</v>
      </c>
      <c r="N84" s="62"/>
    </row>
    <row r="85" spans="1:14" s="8" customFormat="1" ht="138.75" customHeight="1">
      <c r="A85" s="13" t="s">
        <v>107</v>
      </c>
      <c r="B85" s="73" t="s">
        <v>406</v>
      </c>
      <c r="C85" s="71"/>
      <c r="D85" s="71"/>
      <c r="E85" s="71"/>
      <c r="F85" s="71"/>
      <c r="G85" s="55" t="s">
        <v>293</v>
      </c>
      <c r="H85" s="56"/>
      <c r="I85" s="57" t="s">
        <v>33</v>
      </c>
      <c r="J85" s="58"/>
      <c r="K85" s="67" t="s">
        <v>407</v>
      </c>
      <c r="L85" s="72"/>
      <c r="M85" s="61">
        <v>1</v>
      </c>
      <c r="N85" s="62"/>
    </row>
    <row r="86" spans="1:14" s="8" customFormat="1" ht="138.75" customHeight="1">
      <c r="A86" s="13" t="s">
        <v>107</v>
      </c>
      <c r="B86" s="73" t="s">
        <v>433</v>
      </c>
      <c r="C86" s="71"/>
      <c r="D86" s="71"/>
      <c r="E86" s="71"/>
      <c r="F86" s="71"/>
      <c r="G86" s="55" t="s">
        <v>404</v>
      </c>
      <c r="H86" s="56"/>
      <c r="I86" s="57" t="s">
        <v>33</v>
      </c>
      <c r="J86" s="58"/>
      <c r="K86" s="67" t="s">
        <v>434</v>
      </c>
      <c r="L86" s="72"/>
      <c r="M86" s="61">
        <v>1</v>
      </c>
      <c r="N86" s="62"/>
    </row>
    <row r="87" spans="1:14" s="8" customFormat="1" ht="105" customHeight="1">
      <c r="A87" s="13" t="s">
        <v>107</v>
      </c>
      <c r="B87" s="97" t="s">
        <v>359</v>
      </c>
      <c r="C87" s="71"/>
      <c r="D87" s="71"/>
      <c r="E87" s="71"/>
      <c r="F87" s="71"/>
      <c r="G87" s="93" t="s">
        <v>263</v>
      </c>
      <c r="H87" s="56"/>
      <c r="I87" s="57" t="s">
        <v>33</v>
      </c>
      <c r="J87" s="58"/>
      <c r="K87" s="59" t="s">
        <v>264</v>
      </c>
      <c r="L87" s="60"/>
      <c r="M87" s="61">
        <v>1</v>
      </c>
      <c r="N87" s="62"/>
    </row>
    <row r="88" spans="1:14" s="8" customFormat="1" ht="122.25" customHeight="1">
      <c r="A88" s="13" t="s">
        <v>107</v>
      </c>
      <c r="B88" s="97" t="s">
        <v>360</v>
      </c>
      <c r="C88" s="71"/>
      <c r="D88" s="71"/>
      <c r="E88" s="71"/>
      <c r="F88" s="71"/>
      <c r="G88" s="93" t="s">
        <v>217</v>
      </c>
      <c r="H88" s="56"/>
      <c r="I88" s="57" t="s">
        <v>33</v>
      </c>
      <c r="J88" s="58"/>
      <c r="K88" s="79" t="s">
        <v>218</v>
      </c>
      <c r="L88" s="72"/>
      <c r="M88" s="61">
        <v>1</v>
      </c>
      <c r="N88" s="62"/>
    </row>
    <row r="89" spans="1:14" s="8" customFormat="1" ht="105" customHeight="1">
      <c r="A89" s="13" t="s">
        <v>97</v>
      </c>
      <c r="B89" s="71" t="s">
        <v>361</v>
      </c>
      <c r="C89" s="71"/>
      <c r="D89" s="71"/>
      <c r="E89" s="71"/>
      <c r="F89" s="71"/>
      <c r="G89" s="93" t="s">
        <v>98</v>
      </c>
      <c r="H89" s="56"/>
      <c r="I89" s="57" t="s">
        <v>33</v>
      </c>
      <c r="J89" s="58"/>
      <c r="K89" s="79" t="s">
        <v>99</v>
      </c>
      <c r="L89" s="72"/>
      <c r="M89" s="61">
        <v>1</v>
      </c>
      <c r="N89" s="62"/>
    </row>
    <row r="90" spans="1:14" s="8" customFormat="1" ht="120.75" customHeight="1">
      <c r="A90" s="13" t="s">
        <v>97</v>
      </c>
      <c r="B90" s="71" t="s">
        <v>362</v>
      </c>
      <c r="C90" s="71"/>
      <c r="D90" s="71"/>
      <c r="E90" s="71"/>
      <c r="F90" s="71"/>
      <c r="G90" s="93" t="s">
        <v>100</v>
      </c>
      <c r="H90" s="56"/>
      <c r="I90" s="57" t="s">
        <v>33</v>
      </c>
      <c r="J90" s="58"/>
      <c r="K90" s="79" t="s">
        <v>101</v>
      </c>
      <c r="L90" s="72"/>
      <c r="M90" s="61">
        <v>1</v>
      </c>
      <c r="N90" s="62"/>
    </row>
    <row r="91" spans="1:14" s="8" customFormat="1" ht="117" customHeight="1">
      <c r="A91" s="13" t="s">
        <v>97</v>
      </c>
      <c r="B91" s="71" t="s">
        <v>363</v>
      </c>
      <c r="C91" s="71"/>
      <c r="D91" s="71"/>
      <c r="E91" s="71"/>
      <c r="F91" s="71"/>
      <c r="G91" s="93" t="s">
        <v>100</v>
      </c>
      <c r="H91" s="56"/>
      <c r="I91" s="57" t="s">
        <v>33</v>
      </c>
      <c r="J91" s="58"/>
      <c r="K91" s="79" t="s">
        <v>102</v>
      </c>
      <c r="L91" s="72"/>
      <c r="M91" s="61">
        <v>1</v>
      </c>
      <c r="N91" s="62"/>
    </row>
    <row r="92" spans="1:14" s="8" customFormat="1" ht="117.75" customHeight="1">
      <c r="A92" s="13" t="s">
        <v>97</v>
      </c>
      <c r="B92" s="71" t="s">
        <v>364</v>
      </c>
      <c r="C92" s="71"/>
      <c r="D92" s="71"/>
      <c r="E92" s="71"/>
      <c r="F92" s="71"/>
      <c r="G92" s="93" t="s">
        <v>61</v>
      </c>
      <c r="H92" s="56"/>
      <c r="I92" s="57" t="s">
        <v>33</v>
      </c>
      <c r="J92" s="58"/>
      <c r="K92" s="79" t="s">
        <v>102</v>
      </c>
      <c r="L92" s="72"/>
      <c r="M92" s="61">
        <v>1</v>
      </c>
      <c r="N92" s="62"/>
    </row>
    <row r="93" spans="1:14" s="8" customFormat="1" ht="80.25" customHeight="1">
      <c r="A93" s="13" t="s">
        <v>97</v>
      </c>
      <c r="B93" s="52" t="s">
        <v>365</v>
      </c>
      <c r="C93" s="53"/>
      <c r="D93" s="53"/>
      <c r="E93" s="53"/>
      <c r="F93" s="54"/>
      <c r="G93" s="93" t="s">
        <v>103</v>
      </c>
      <c r="H93" s="56"/>
      <c r="I93" s="57" t="s">
        <v>33</v>
      </c>
      <c r="J93" s="58"/>
      <c r="K93" s="79" t="s">
        <v>104</v>
      </c>
      <c r="L93" s="72"/>
      <c r="M93" s="61">
        <v>1</v>
      </c>
      <c r="N93" s="62"/>
    </row>
    <row r="94" spans="1:14" s="8" customFormat="1" ht="108" customHeight="1">
      <c r="A94" s="13" t="s">
        <v>97</v>
      </c>
      <c r="B94" s="71" t="s">
        <v>366</v>
      </c>
      <c r="C94" s="71"/>
      <c r="D94" s="71"/>
      <c r="E94" s="71"/>
      <c r="F94" s="71"/>
      <c r="G94" s="93" t="s">
        <v>105</v>
      </c>
      <c r="H94" s="56"/>
      <c r="I94" s="57" t="s">
        <v>33</v>
      </c>
      <c r="J94" s="58"/>
      <c r="K94" s="79" t="s">
        <v>106</v>
      </c>
      <c r="L94" s="72"/>
      <c r="M94" s="61">
        <v>1</v>
      </c>
      <c r="N94" s="62"/>
    </row>
    <row r="95" spans="1:14" ht="16.5" thickBot="1">
      <c r="A95" s="135"/>
      <c r="B95" s="135"/>
      <c r="C95" s="135"/>
      <c r="D95" s="135"/>
      <c r="E95" s="135"/>
      <c r="F95" s="135"/>
      <c r="G95" s="135"/>
      <c r="H95" s="135"/>
      <c r="I95" s="135"/>
      <c r="J95" s="135"/>
      <c r="K95" s="135"/>
      <c r="L95" s="135"/>
      <c r="M95" s="135"/>
      <c r="N95" s="135"/>
    </row>
    <row r="96" spans="1:14" s="3" customFormat="1" ht="30" customHeight="1">
      <c r="A96" s="11" t="s">
        <v>15</v>
      </c>
      <c r="B96" s="132" t="s">
        <v>4</v>
      </c>
      <c r="C96" s="133"/>
      <c r="D96" s="133"/>
      <c r="E96" s="133"/>
      <c r="F96" s="133"/>
      <c r="G96" s="133"/>
      <c r="H96" s="133"/>
      <c r="I96" s="133"/>
      <c r="J96" s="133"/>
      <c r="K96" s="133"/>
      <c r="L96" s="133"/>
      <c r="M96" s="133"/>
      <c r="N96" s="134"/>
    </row>
    <row r="97" spans="1:14" s="3" customFormat="1" ht="70.5" customHeight="1">
      <c r="A97" s="12" t="s">
        <v>27</v>
      </c>
      <c r="B97" s="141" t="s">
        <v>23</v>
      </c>
      <c r="C97" s="141"/>
      <c r="D97" s="141"/>
      <c r="E97" s="141"/>
      <c r="F97" s="141"/>
      <c r="G97" s="85" t="s">
        <v>17</v>
      </c>
      <c r="H97" s="85"/>
      <c r="I97" s="85" t="s">
        <v>18</v>
      </c>
      <c r="J97" s="85"/>
      <c r="K97" s="85" t="s">
        <v>19</v>
      </c>
      <c r="L97" s="85"/>
      <c r="M97" s="85" t="s">
        <v>20</v>
      </c>
      <c r="N97" s="130"/>
    </row>
    <row r="98" spans="1:14" s="3" customFormat="1" ht="100.5" customHeight="1">
      <c r="A98" s="13" t="s">
        <v>97</v>
      </c>
      <c r="B98" s="70" t="s">
        <v>419</v>
      </c>
      <c r="C98" s="71"/>
      <c r="D98" s="71"/>
      <c r="E98" s="71"/>
      <c r="F98" s="71"/>
      <c r="G98" s="55" t="s">
        <v>420</v>
      </c>
      <c r="H98" s="56"/>
      <c r="I98" s="65" t="s">
        <v>33</v>
      </c>
      <c r="J98" s="58"/>
      <c r="K98" s="67" t="s">
        <v>421</v>
      </c>
      <c r="L98" s="72"/>
      <c r="M98" s="61">
        <v>1</v>
      </c>
      <c r="N98" s="62"/>
    </row>
    <row r="99" spans="1:14" s="3" customFormat="1" ht="100.5" customHeight="1">
      <c r="A99" s="13" t="s">
        <v>97</v>
      </c>
      <c r="B99" s="70" t="s">
        <v>411</v>
      </c>
      <c r="C99" s="71"/>
      <c r="D99" s="71"/>
      <c r="E99" s="71"/>
      <c r="F99" s="71"/>
      <c r="G99" s="55" t="s">
        <v>286</v>
      </c>
      <c r="H99" s="56"/>
      <c r="I99" s="65" t="s">
        <v>33</v>
      </c>
      <c r="J99" s="58"/>
      <c r="K99" s="67" t="s">
        <v>413</v>
      </c>
      <c r="L99" s="72"/>
      <c r="M99" s="61">
        <v>1</v>
      </c>
      <c r="N99" s="62"/>
    </row>
    <row r="100" spans="1:14" s="3" customFormat="1" ht="100.5" customHeight="1">
      <c r="A100" s="13" t="s">
        <v>97</v>
      </c>
      <c r="B100" s="70" t="s">
        <v>412</v>
      </c>
      <c r="C100" s="71"/>
      <c r="D100" s="71"/>
      <c r="E100" s="71"/>
      <c r="F100" s="71"/>
      <c r="G100" s="55" t="s">
        <v>410</v>
      </c>
      <c r="H100" s="56"/>
      <c r="I100" s="65" t="s">
        <v>33</v>
      </c>
      <c r="J100" s="58"/>
      <c r="K100" s="67" t="s">
        <v>414</v>
      </c>
      <c r="L100" s="72"/>
      <c r="M100" s="61">
        <v>1</v>
      </c>
      <c r="N100" s="62"/>
    </row>
    <row r="101" spans="1:14" s="3" customFormat="1" ht="100.5" customHeight="1">
      <c r="A101" s="13" t="s">
        <v>97</v>
      </c>
      <c r="B101" s="71" t="s">
        <v>367</v>
      </c>
      <c r="C101" s="71"/>
      <c r="D101" s="71"/>
      <c r="E101" s="71"/>
      <c r="F101" s="71"/>
      <c r="G101" s="93" t="s">
        <v>249</v>
      </c>
      <c r="H101" s="56"/>
      <c r="I101" s="57" t="s">
        <v>250</v>
      </c>
      <c r="J101" s="58"/>
      <c r="K101" s="79" t="s">
        <v>295</v>
      </c>
      <c r="L101" s="72"/>
      <c r="M101" s="61">
        <v>1</v>
      </c>
      <c r="N101" s="62"/>
    </row>
    <row r="102" spans="1:14" s="3" customFormat="1" ht="84.75" customHeight="1">
      <c r="A102" s="13" t="s">
        <v>97</v>
      </c>
      <c r="B102" s="71" t="s">
        <v>368</v>
      </c>
      <c r="C102" s="71"/>
      <c r="D102" s="71"/>
      <c r="E102" s="71"/>
      <c r="F102" s="71"/>
      <c r="G102" s="93" t="s">
        <v>249</v>
      </c>
      <c r="H102" s="56"/>
      <c r="I102" s="57" t="s">
        <v>250</v>
      </c>
      <c r="J102" s="58"/>
      <c r="K102" s="79" t="s">
        <v>296</v>
      </c>
      <c r="L102" s="72"/>
      <c r="M102" s="61">
        <v>1</v>
      </c>
      <c r="N102" s="62"/>
    </row>
    <row r="103" spans="1:14" s="3" customFormat="1" ht="84.75" customHeight="1">
      <c r="A103" s="13" t="s">
        <v>97</v>
      </c>
      <c r="B103" s="71" t="s">
        <v>369</v>
      </c>
      <c r="C103" s="71"/>
      <c r="D103" s="71"/>
      <c r="E103" s="71"/>
      <c r="F103" s="71"/>
      <c r="G103" s="93" t="s">
        <v>257</v>
      </c>
      <c r="H103" s="56"/>
      <c r="I103" s="57" t="s">
        <v>33</v>
      </c>
      <c r="J103" s="58"/>
      <c r="K103" s="79" t="s">
        <v>258</v>
      </c>
      <c r="L103" s="72"/>
      <c r="M103" s="61">
        <v>1</v>
      </c>
      <c r="N103" s="62"/>
    </row>
    <row r="104" spans="1:14" s="3" customFormat="1" ht="104.25" customHeight="1">
      <c r="A104" s="13" t="s">
        <v>97</v>
      </c>
      <c r="B104" s="71" t="s">
        <v>371</v>
      </c>
      <c r="C104" s="71"/>
      <c r="D104" s="71"/>
      <c r="E104" s="71"/>
      <c r="F104" s="71"/>
      <c r="G104" s="93" t="s">
        <v>234</v>
      </c>
      <c r="H104" s="56"/>
      <c r="I104" s="57" t="s">
        <v>33</v>
      </c>
      <c r="J104" s="58"/>
      <c r="K104" s="79" t="s">
        <v>235</v>
      </c>
      <c r="L104" s="72"/>
      <c r="M104" s="61">
        <v>1</v>
      </c>
      <c r="N104" s="62"/>
    </row>
    <row r="105" spans="1:14" s="3" customFormat="1" ht="101.25" customHeight="1">
      <c r="A105" s="13" t="s">
        <v>97</v>
      </c>
      <c r="B105" s="71" t="s">
        <v>370</v>
      </c>
      <c r="C105" s="71"/>
      <c r="D105" s="71"/>
      <c r="E105" s="71"/>
      <c r="F105" s="71"/>
      <c r="G105" s="93" t="s">
        <v>223</v>
      </c>
      <c r="H105" s="56"/>
      <c r="I105" s="57" t="s">
        <v>33</v>
      </c>
      <c r="J105" s="58"/>
      <c r="K105" s="79" t="s">
        <v>231</v>
      </c>
      <c r="L105" s="72"/>
      <c r="M105" s="61">
        <v>1</v>
      </c>
      <c r="N105" s="62"/>
    </row>
    <row r="106" spans="1:14" s="3" customFormat="1" ht="101.25" customHeight="1">
      <c r="A106" s="13" t="s">
        <v>97</v>
      </c>
      <c r="B106" s="71" t="s">
        <v>372</v>
      </c>
      <c r="C106" s="71"/>
      <c r="D106" s="71"/>
      <c r="E106" s="71"/>
      <c r="F106" s="71"/>
      <c r="G106" s="93" t="s">
        <v>225</v>
      </c>
      <c r="H106" s="56"/>
      <c r="I106" s="57" t="s">
        <v>33</v>
      </c>
      <c r="J106" s="58"/>
      <c r="K106" s="79" t="s">
        <v>226</v>
      </c>
      <c r="L106" s="72"/>
      <c r="M106" s="61">
        <v>1</v>
      </c>
      <c r="N106" s="62"/>
    </row>
    <row r="107" spans="1:14" s="3" customFormat="1" ht="111.75" customHeight="1">
      <c r="A107" s="13" t="s">
        <v>97</v>
      </c>
      <c r="B107" s="71" t="s">
        <v>373</v>
      </c>
      <c r="C107" s="71"/>
      <c r="D107" s="71"/>
      <c r="E107" s="71"/>
      <c r="F107" s="71"/>
      <c r="G107" s="93" t="s">
        <v>205</v>
      </c>
      <c r="H107" s="56"/>
      <c r="I107" s="57" t="s">
        <v>33</v>
      </c>
      <c r="J107" s="58"/>
      <c r="K107" s="79" t="s">
        <v>206</v>
      </c>
      <c r="L107" s="72"/>
      <c r="M107" s="61">
        <v>1</v>
      </c>
      <c r="N107" s="62"/>
    </row>
    <row r="108" spans="1:14" s="3" customFormat="1" ht="93" customHeight="1">
      <c r="A108" s="13" t="s">
        <v>107</v>
      </c>
      <c r="B108" s="97" t="s">
        <v>374</v>
      </c>
      <c r="C108" s="71"/>
      <c r="D108" s="71"/>
      <c r="E108" s="71"/>
      <c r="F108" s="71"/>
      <c r="G108" s="93" t="s">
        <v>108</v>
      </c>
      <c r="H108" s="56"/>
      <c r="I108" s="57" t="s">
        <v>33</v>
      </c>
      <c r="J108" s="58"/>
      <c r="K108" s="79" t="s">
        <v>109</v>
      </c>
      <c r="L108" s="72"/>
      <c r="M108" s="61">
        <v>1</v>
      </c>
      <c r="N108" s="62"/>
    </row>
    <row r="109" spans="1:14" s="3" customFormat="1" ht="93.75" customHeight="1">
      <c r="A109" s="13" t="s">
        <v>107</v>
      </c>
      <c r="B109" s="97" t="s">
        <v>375</v>
      </c>
      <c r="C109" s="71"/>
      <c r="D109" s="71"/>
      <c r="E109" s="71"/>
      <c r="F109" s="71"/>
      <c r="G109" s="93" t="s">
        <v>73</v>
      </c>
      <c r="H109" s="56"/>
      <c r="I109" s="57" t="s">
        <v>33</v>
      </c>
      <c r="J109" s="58"/>
      <c r="K109" s="79" t="s">
        <v>110</v>
      </c>
      <c r="L109" s="72"/>
      <c r="M109" s="61">
        <v>1</v>
      </c>
      <c r="N109" s="62"/>
    </row>
    <row r="110" spans="1:14" s="3" customFormat="1" ht="103.5" customHeight="1">
      <c r="A110" s="13" t="s">
        <v>111</v>
      </c>
      <c r="B110" s="97" t="s">
        <v>376</v>
      </c>
      <c r="C110" s="71"/>
      <c r="D110" s="71"/>
      <c r="E110" s="71"/>
      <c r="F110" s="71"/>
      <c r="G110" s="93" t="s">
        <v>112</v>
      </c>
      <c r="H110" s="56"/>
      <c r="I110" s="57" t="s">
        <v>33</v>
      </c>
      <c r="J110" s="58"/>
      <c r="K110" s="79" t="s">
        <v>113</v>
      </c>
      <c r="L110" s="72"/>
      <c r="M110" s="61">
        <v>1</v>
      </c>
      <c r="N110" s="62"/>
    </row>
    <row r="111" spans="1:14" s="3" customFormat="1" ht="126.75" customHeight="1">
      <c r="A111" s="13" t="s">
        <v>114</v>
      </c>
      <c r="B111" s="97" t="s">
        <v>377</v>
      </c>
      <c r="C111" s="71"/>
      <c r="D111" s="71"/>
      <c r="E111" s="71"/>
      <c r="F111" s="71"/>
      <c r="G111" s="93" t="s">
        <v>115</v>
      </c>
      <c r="H111" s="56"/>
      <c r="I111" s="57" t="s">
        <v>33</v>
      </c>
      <c r="J111" s="58"/>
      <c r="K111" s="79" t="s">
        <v>116</v>
      </c>
      <c r="L111" s="72"/>
      <c r="M111" s="61">
        <v>1</v>
      </c>
      <c r="N111" s="62"/>
    </row>
    <row r="112" spans="1:14" s="3" customFormat="1" ht="130.5" customHeight="1">
      <c r="A112" s="13" t="s">
        <v>114</v>
      </c>
      <c r="B112" s="97" t="s">
        <v>378</v>
      </c>
      <c r="C112" s="71"/>
      <c r="D112" s="71"/>
      <c r="E112" s="71"/>
      <c r="F112" s="71"/>
      <c r="G112" s="93" t="s">
        <v>117</v>
      </c>
      <c r="H112" s="56"/>
      <c r="I112" s="57" t="s">
        <v>33</v>
      </c>
      <c r="J112" s="58"/>
      <c r="K112" s="79" t="s">
        <v>118</v>
      </c>
      <c r="L112" s="72"/>
      <c r="M112" s="61">
        <v>1</v>
      </c>
      <c r="N112" s="62"/>
    </row>
    <row r="113" spans="1:14" s="3" customFormat="1" ht="164.25" customHeight="1">
      <c r="A113" s="13" t="s">
        <v>114</v>
      </c>
      <c r="B113" s="97" t="s">
        <v>379</v>
      </c>
      <c r="C113" s="71"/>
      <c r="D113" s="71"/>
      <c r="E113" s="71"/>
      <c r="F113" s="71"/>
      <c r="G113" s="93" t="s">
        <v>119</v>
      </c>
      <c r="H113" s="56"/>
      <c r="I113" s="57" t="s">
        <v>33</v>
      </c>
      <c r="J113" s="58"/>
      <c r="K113" s="79" t="s">
        <v>118</v>
      </c>
      <c r="L113" s="72"/>
      <c r="M113" s="61">
        <v>1</v>
      </c>
      <c r="N113" s="62"/>
    </row>
    <row r="114" spans="1:14" s="3" customFormat="1" ht="96.75" customHeight="1">
      <c r="A114" s="13" t="s">
        <v>114</v>
      </c>
      <c r="B114" s="97" t="s">
        <v>380</v>
      </c>
      <c r="C114" s="71"/>
      <c r="D114" s="71"/>
      <c r="E114" s="71"/>
      <c r="F114" s="71"/>
      <c r="G114" s="93" t="s">
        <v>120</v>
      </c>
      <c r="H114" s="56"/>
      <c r="I114" s="57" t="s">
        <v>33</v>
      </c>
      <c r="J114" s="58"/>
      <c r="K114" s="79" t="s">
        <v>116</v>
      </c>
      <c r="L114" s="72"/>
      <c r="M114" s="61">
        <v>1</v>
      </c>
      <c r="N114" s="62"/>
    </row>
    <row r="115" spans="1:14" s="3" customFormat="1" ht="131.25" customHeight="1">
      <c r="A115" s="13" t="s">
        <v>114</v>
      </c>
      <c r="B115" s="97" t="s">
        <v>381</v>
      </c>
      <c r="C115" s="71"/>
      <c r="D115" s="71"/>
      <c r="E115" s="71"/>
      <c r="F115" s="71"/>
      <c r="G115" s="93" t="s">
        <v>81</v>
      </c>
      <c r="H115" s="56"/>
      <c r="I115" s="57" t="s">
        <v>33</v>
      </c>
      <c r="J115" s="58"/>
      <c r="K115" s="79" t="s">
        <v>121</v>
      </c>
      <c r="L115" s="72"/>
      <c r="M115" s="61">
        <v>1</v>
      </c>
      <c r="N115" s="62"/>
    </row>
    <row r="116" spans="1:14" s="3" customFormat="1" ht="115.5" customHeight="1">
      <c r="A116" s="13" t="s">
        <v>114</v>
      </c>
      <c r="B116" s="97" t="s">
        <v>382</v>
      </c>
      <c r="C116" s="71"/>
      <c r="D116" s="71"/>
      <c r="E116" s="71"/>
      <c r="F116" s="71"/>
      <c r="G116" s="93" t="s">
        <v>122</v>
      </c>
      <c r="H116" s="56"/>
      <c r="I116" s="57" t="s">
        <v>33</v>
      </c>
      <c r="J116" s="58"/>
      <c r="K116" s="79" t="s">
        <v>123</v>
      </c>
      <c r="L116" s="72"/>
      <c r="M116" s="61">
        <v>1</v>
      </c>
      <c r="N116" s="62"/>
    </row>
    <row r="117" spans="1:14" s="3" customFormat="1" ht="92.25" customHeight="1">
      <c r="A117" s="13" t="s">
        <v>114</v>
      </c>
      <c r="B117" s="97" t="s">
        <v>383</v>
      </c>
      <c r="C117" s="71"/>
      <c r="D117" s="71"/>
      <c r="E117" s="71"/>
      <c r="F117" s="71"/>
      <c r="G117" s="93" t="s">
        <v>124</v>
      </c>
      <c r="H117" s="56"/>
      <c r="I117" s="57" t="s">
        <v>33</v>
      </c>
      <c r="J117" s="58"/>
      <c r="K117" s="79" t="s">
        <v>123</v>
      </c>
      <c r="L117" s="72"/>
      <c r="M117" s="61">
        <v>1</v>
      </c>
      <c r="N117" s="62"/>
    </row>
    <row r="118" spans="1:14" s="3" customFormat="1" ht="99.75" customHeight="1">
      <c r="A118" s="13" t="s">
        <v>114</v>
      </c>
      <c r="B118" s="97" t="s">
        <v>384</v>
      </c>
      <c r="C118" s="71"/>
      <c r="D118" s="71"/>
      <c r="E118" s="71"/>
      <c r="F118" s="71"/>
      <c r="G118" s="93" t="s">
        <v>125</v>
      </c>
      <c r="H118" s="56"/>
      <c r="I118" s="57" t="s">
        <v>33</v>
      </c>
      <c r="J118" s="58"/>
      <c r="K118" s="79" t="s">
        <v>126</v>
      </c>
      <c r="L118" s="72"/>
      <c r="M118" s="61">
        <v>1</v>
      </c>
      <c r="N118" s="62"/>
    </row>
    <row r="119" spans="1:14" s="3" customFormat="1" ht="77.25" customHeight="1">
      <c r="A119" s="13" t="s">
        <v>114</v>
      </c>
      <c r="B119" s="97" t="s">
        <v>385</v>
      </c>
      <c r="C119" s="71"/>
      <c r="D119" s="71"/>
      <c r="E119" s="71"/>
      <c r="F119" s="71"/>
      <c r="G119" s="93" t="s">
        <v>125</v>
      </c>
      <c r="H119" s="56"/>
      <c r="I119" s="57" t="s">
        <v>33</v>
      </c>
      <c r="J119" s="58"/>
      <c r="K119" s="79" t="s">
        <v>127</v>
      </c>
      <c r="L119" s="72"/>
      <c r="M119" s="61">
        <v>1</v>
      </c>
      <c r="N119" s="62"/>
    </row>
    <row r="120" spans="1:14" s="3" customFormat="1" ht="138.75" customHeight="1">
      <c r="A120" s="13" t="s">
        <v>114</v>
      </c>
      <c r="B120" s="97" t="s">
        <v>386</v>
      </c>
      <c r="C120" s="71"/>
      <c r="D120" s="71"/>
      <c r="E120" s="71"/>
      <c r="F120" s="71"/>
      <c r="G120" s="93" t="s">
        <v>128</v>
      </c>
      <c r="H120" s="56"/>
      <c r="I120" s="57" t="s">
        <v>33</v>
      </c>
      <c r="J120" s="58"/>
      <c r="K120" s="79" t="s">
        <v>126</v>
      </c>
      <c r="L120" s="72"/>
      <c r="M120" s="61">
        <v>1</v>
      </c>
      <c r="N120" s="62"/>
    </row>
    <row r="121" spans="1:14" ht="16.5" thickBot="1">
      <c r="A121" s="135"/>
      <c r="B121" s="135"/>
      <c r="C121" s="135"/>
      <c r="D121" s="135"/>
      <c r="E121" s="135"/>
      <c r="F121" s="135"/>
      <c r="G121" s="135"/>
      <c r="H121" s="135"/>
      <c r="I121" s="135"/>
      <c r="J121" s="135"/>
      <c r="K121" s="135"/>
      <c r="L121" s="135"/>
      <c r="M121" s="135"/>
      <c r="N121" s="135"/>
    </row>
    <row r="122" spans="1:14" s="3" customFormat="1" ht="30" customHeight="1">
      <c r="A122" s="11" t="s">
        <v>14</v>
      </c>
      <c r="B122" s="132" t="s">
        <v>5</v>
      </c>
      <c r="C122" s="133"/>
      <c r="D122" s="133"/>
      <c r="E122" s="133"/>
      <c r="F122" s="133"/>
      <c r="G122" s="133"/>
      <c r="H122" s="133"/>
      <c r="I122" s="133"/>
      <c r="J122" s="133"/>
      <c r="K122" s="133"/>
      <c r="L122" s="133"/>
      <c r="M122" s="133"/>
      <c r="N122" s="134"/>
    </row>
    <row r="123" spans="1:14" s="3" customFormat="1" ht="70.5" customHeight="1">
      <c r="A123" s="12" t="s">
        <v>27</v>
      </c>
      <c r="B123" s="141" t="s">
        <v>23</v>
      </c>
      <c r="C123" s="141"/>
      <c r="D123" s="141"/>
      <c r="E123" s="141"/>
      <c r="F123" s="141"/>
      <c r="G123" s="85" t="s">
        <v>17</v>
      </c>
      <c r="H123" s="85"/>
      <c r="I123" s="85" t="s">
        <v>18</v>
      </c>
      <c r="J123" s="85"/>
      <c r="K123" s="85" t="s">
        <v>19</v>
      </c>
      <c r="L123" s="85"/>
      <c r="M123" s="85" t="s">
        <v>20</v>
      </c>
      <c r="N123" s="130"/>
    </row>
    <row r="124" spans="1:14" s="8" customFormat="1" ht="153.75" customHeight="1">
      <c r="A124" s="13" t="s">
        <v>254</v>
      </c>
      <c r="B124" s="70" t="s">
        <v>302</v>
      </c>
      <c r="C124" s="70"/>
      <c r="D124" s="70"/>
      <c r="E124" s="70"/>
      <c r="F124" s="70"/>
      <c r="G124" s="93" t="s">
        <v>304</v>
      </c>
      <c r="H124" s="56"/>
      <c r="I124" s="57" t="s">
        <v>33</v>
      </c>
      <c r="J124" s="58"/>
      <c r="K124" s="79" t="s">
        <v>303</v>
      </c>
      <c r="L124" s="72"/>
      <c r="M124" s="61">
        <v>1</v>
      </c>
      <c r="N124" s="62"/>
    </row>
    <row r="125" spans="1:14" s="8" customFormat="1" ht="126" customHeight="1">
      <c r="A125" s="13" t="s">
        <v>254</v>
      </c>
      <c r="B125" s="63" t="s">
        <v>400</v>
      </c>
      <c r="C125" s="53"/>
      <c r="D125" s="53"/>
      <c r="E125" s="53"/>
      <c r="F125" s="54"/>
      <c r="G125" s="55" t="s">
        <v>401</v>
      </c>
      <c r="H125" s="56"/>
      <c r="I125" s="57" t="s">
        <v>33</v>
      </c>
      <c r="J125" s="58"/>
      <c r="K125" s="67" t="s">
        <v>405</v>
      </c>
      <c r="L125" s="72"/>
      <c r="M125" s="61">
        <v>1</v>
      </c>
      <c r="N125" s="62"/>
    </row>
    <row r="126" spans="1:14" s="8" customFormat="1" ht="86.25" customHeight="1">
      <c r="A126" s="13" t="s">
        <v>254</v>
      </c>
      <c r="B126" s="63" t="s">
        <v>435</v>
      </c>
      <c r="C126" s="53"/>
      <c r="D126" s="53"/>
      <c r="E126" s="53"/>
      <c r="F126" s="54"/>
      <c r="G126" s="55" t="s">
        <v>404</v>
      </c>
      <c r="H126" s="56"/>
      <c r="I126" s="57" t="s">
        <v>33</v>
      </c>
      <c r="J126" s="58"/>
      <c r="K126" s="67" t="s">
        <v>403</v>
      </c>
      <c r="L126" s="72"/>
      <c r="M126" s="61">
        <v>1</v>
      </c>
      <c r="N126" s="62"/>
    </row>
    <row r="127" spans="1:14" s="8" customFormat="1" ht="139.5" customHeight="1">
      <c r="A127" s="13" t="s">
        <v>254</v>
      </c>
      <c r="B127" s="52" t="s">
        <v>387</v>
      </c>
      <c r="C127" s="53"/>
      <c r="D127" s="53"/>
      <c r="E127" s="53"/>
      <c r="F127" s="54"/>
      <c r="G127" s="93" t="s">
        <v>255</v>
      </c>
      <c r="H127" s="56"/>
      <c r="I127" s="57" t="s">
        <v>33</v>
      </c>
      <c r="J127" s="58"/>
      <c r="K127" s="59" t="s">
        <v>402</v>
      </c>
      <c r="L127" s="60"/>
      <c r="M127" s="61">
        <v>1</v>
      </c>
      <c r="N127" s="62"/>
    </row>
    <row r="128" spans="1:14" s="8" customFormat="1" ht="95.25" customHeight="1">
      <c r="A128" s="13" t="s">
        <v>41</v>
      </c>
      <c r="B128" s="52" t="s">
        <v>388</v>
      </c>
      <c r="C128" s="53"/>
      <c r="D128" s="53"/>
      <c r="E128" s="53"/>
      <c r="F128" s="54"/>
      <c r="G128" s="93" t="s">
        <v>232</v>
      </c>
      <c r="H128" s="56"/>
      <c r="I128" s="57" t="s">
        <v>33</v>
      </c>
      <c r="J128" s="58"/>
      <c r="K128" s="79" t="s">
        <v>233</v>
      </c>
      <c r="L128" s="72"/>
      <c r="M128" s="61">
        <v>1</v>
      </c>
      <c r="N128" s="62"/>
    </row>
    <row r="129" spans="1:14" s="8" customFormat="1" ht="158.25" customHeight="1">
      <c r="A129" s="13" t="s">
        <v>41</v>
      </c>
      <c r="B129" s="52" t="s">
        <v>389</v>
      </c>
      <c r="C129" s="53"/>
      <c r="D129" s="53"/>
      <c r="E129" s="53"/>
      <c r="F129" s="54"/>
      <c r="G129" s="93" t="s">
        <v>208</v>
      </c>
      <c r="H129" s="56"/>
      <c r="I129" s="57" t="s">
        <v>33</v>
      </c>
      <c r="J129" s="58"/>
      <c r="K129" s="79" t="s">
        <v>220</v>
      </c>
      <c r="L129" s="72"/>
      <c r="M129" s="61">
        <v>1</v>
      </c>
      <c r="N129" s="62"/>
    </row>
    <row r="130" spans="1:14" s="8" customFormat="1" ht="201" customHeight="1">
      <c r="A130" s="13" t="s">
        <v>41</v>
      </c>
      <c r="B130" s="52" t="s">
        <v>390</v>
      </c>
      <c r="C130" s="53"/>
      <c r="D130" s="53"/>
      <c r="E130" s="53"/>
      <c r="F130" s="54"/>
      <c r="G130" s="93" t="s">
        <v>208</v>
      </c>
      <c r="H130" s="56"/>
      <c r="I130" s="57" t="s">
        <v>33</v>
      </c>
      <c r="J130" s="58"/>
      <c r="K130" s="79" t="s">
        <v>209</v>
      </c>
      <c r="L130" s="72"/>
      <c r="M130" s="61">
        <v>1</v>
      </c>
      <c r="N130" s="62"/>
    </row>
    <row r="131" spans="1:14" s="8" customFormat="1" ht="132" customHeight="1">
      <c r="A131" s="13" t="s">
        <v>41</v>
      </c>
      <c r="B131" s="52" t="s">
        <v>391</v>
      </c>
      <c r="C131" s="53"/>
      <c r="D131" s="53"/>
      <c r="E131" s="53"/>
      <c r="F131" s="54"/>
      <c r="G131" s="93" t="s">
        <v>129</v>
      </c>
      <c r="H131" s="56"/>
      <c r="I131" s="57" t="s">
        <v>33</v>
      </c>
      <c r="J131" s="58"/>
      <c r="K131" s="79" t="s">
        <v>130</v>
      </c>
      <c r="L131" s="72"/>
      <c r="M131" s="61">
        <v>1</v>
      </c>
      <c r="N131" s="62"/>
    </row>
    <row r="132" spans="1:14" s="8" customFormat="1" ht="126" customHeight="1">
      <c r="A132" s="13" t="s">
        <v>41</v>
      </c>
      <c r="B132" s="52" t="s">
        <v>392</v>
      </c>
      <c r="C132" s="53"/>
      <c r="D132" s="53"/>
      <c r="E132" s="53"/>
      <c r="F132" s="54"/>
      <c r="G132" s="93" t="s">
        <v>131</v>
      </c>
      <c r="H132" s="56"/>
      <c r="I132" s="57" t="s">
        <v>33</v>
      </c>
      <c r="J132" s="58"/>
      <c r="K132" s="79" t="s">
        <v>132</v>
      </c>
      <c r="L132" s="72"/>
      <c r="M132" s="61">
        <v>1</v>
      </c>
      <c r="N132" s="62"/>
    </row>
    <row r="133" spans="1:14" s="8" customFormat="1" ht="102" customHeight="1">
      <c r="A133" s="13" t="s">
        <v>41</v>
      </c>
      <c r="B133" s="52" t="s">
        <v>393</v>
      </c>
      <c r="C133" s="53"/>
      <c r="D133" s="53"/>
      <c r="E133" s="53"/>
      <c r="F133" s="54"/>
      <c r="G133" s="93" t="s">
        <v>133</v>
      </c>
      <c r="H133" s="56"/>
      <c r="I133" s="57" t="s">
        <v>33</v>
      </c>
      <c r="J133" s="58"/>
      <c r="K133" s="79" t="s">
        <v>134</v>
      </c>
      <c r="L133" s="72"/>
      <c r="M133" s="61">
        <v>1</v>
      </c>
      <c r="N133" s="62"/>
    </row>
    <row r="134" spans="1:14" s="8" customFormat="1" ht="131.25" customHeight="1">
      <c r="A134" s="13" t="s">
        <v>41</v>
      </c>
      <c r="B134" s="52" t="s">
        <v>394</v>
      </c>
      <c r="C134" s="53"/>
      <c r="D134" s="53"/>
      <c r="E134" s="53"/>
      <c r="F134" s="54"/>
      <c r="G134" s="93" t="s">
        <v>135</v>
      </c>
      <c r="H134" s="56"/>
      <c r="I134" s="57" t="s">
        <v>33</v>
      </c>
      <c r="J134" s="58"/>
      <c r="K134" s="79" t="s">
        <v>136</v>
      </c>
      <c r="L134" s="72"/>
      <c r="M134" s="61">
        <v>1</v>
      </c>
      <c r="N134" s="62"/>
    </row>
    <row r="135" spans="1:14" s="8" customFormat="1" ht="132.75" customHeight="1">
      <c r="A135" s="13" t="s">
        <v>41</v>
      </c>
      <c r="B135" s="52" t="s">
        <v>395</v>
      </c>
      <c r="C135" s="53"/>
      <c r="D135" s="53"/>
      <c r="E135" s="53"/>
      <c r="F135" s="54"/>
      <c r="G135" s="93" t="s">
        <v>81</v>
      </c>
      <c r="H135" s="56"/>
      <c r="I135" s="57" t="s">
        <v>33</v>
      </c>
      <c r="J135" s="58"/>
      <c r="K135" s="79" t="s">
        <v>83</v>
      </c>
      <c r="L135" s="72"/>
      <c r="M135" s="61">
        <v>0.6</v>
      </c>
      <c r="N135" s="62"/>
    </row>
    <row r="136" spans="1:14" s="8" customFormat="1" ht="99" customHeight="1">
      <c r="A136" s="13" t="s">
        <v>137</v>
      </c>
      <c r="B136" s="76" t="s">
        <v>396</v>
      </c>
      <c r="C136" s="53"/>
      <c r="D136" s="53"/>
      <c r="E136" s="53"/>
      <c r="F136" s="54"/>
      <c r="G136" s="93" t="s">
        <v>138</v>
      </c>
      <c r="H136" s="56"/>
      <c r="I136" s="57" t="s">
        <v>33</v>
      </c>
      <c r="J136" s="58"/>
      <c r="K136" s="79" t="s">
        <v>139</v>
      </c>
      <c r="L136" s="72"/>
      <c r="M136" s="61">
        <v>1</v>
      </c>
      <c r="N136" s="62"/>
    </row>
    <row r="137" spans="1:14" s="8" customFormat="1" ht="133.5" customHeight="1">
      <c r="A137" s="13" t="s">
        <v>41</v>
      </c>
      <c r="B137" s="52" t="s">
        <v>397</v>
      </c>
      <c r="C137" s="53"/>
      <c r="D137" s="53"/>
      <c r="E137" s="53"/>
      <c r="F137" s="54"/>
      <c r="G137" s="93" t="s">
        <v>140</v>
      </c>
      <c r="H137" s="56"/>
      <c r="I137" s="57" t="s">
        <v>33</v>
      </c>
      <c r="J137" s="58"/>
      <c r="K137" s="79" t="s">
        <v>141</v>
      </c>
      <c r="L137" s="72"/>
      <c r="M137" s="61">
        <v>1</v>
      </c>
      <c r="N137" s="62"/>
    </row>
    <row r="138" spans="1:14" s="8" customFormat="1" ht="119.25" customHeight="1">
      <c r="A138" s="13" t="s">
        <v>41</v>
      </c>
      <c r="B138" s="52" t="s">
        <v>398</v>
      </c>
      <c r="C138" s="53"/>
      <c r="D138" s="53"/>
      <c r="E138" s="53"/>
      <c r="F138" s="54"/>
      <c r="G138" s="93" t="s">
        <v>142</v>
      </c>
      <c r="H138" s="56"/>
      <c r="I138" s="57" t="s">
        <v>33</v>
      </c>
      <c r="J138" s="58"/>
      <c r="K138" s="79" t="s">
        <v>143</v>
      </c>
      <c r="L138" s="72"/>
      <c r="M138" s="61">
        <v>0.2</v>
      </c>
      <c r="N138" s="62"/>
    </row>
    <row r="139" spans="1:14" s="8" customFormat="1" ht="123.75" customHeight="1" thickBot="1">
      <c r="A139" s="13" t="s">
        <v>41</v>
      </c>
      <c r="B139" s="52" t="s">
        <v>399</v>
      </c>
      <c r="C139" s="53"/>
      <c r="D139" s="53"/>
      <c r="E139" s="53"/>
      <c r="F139" s="54"/>
      <c r="G139" s="93" t="s">
        <v>144</v>
      </c>
      <c r="H139" s="56"/>
      <c r="I139" s="57" t="s">
        <v>33</v>
      </c>
      <c r="J139" s="58"/>
      <c r="K139" s="79" t="s">
        <v>145</v>
      </c>
      <c r="L139" s="72"/>
      <c r="M139" s="61">
        <v>1</v>
      </c>
      <c r="N139" s="62"/>
    </row>
    <row r="140" spans="1:14" ht="21.75" thickBot="1">
      <c r="A140" s="17" t="s">
        <v>202</v>
      </c>
      <c r="B140" s="153" t="s">
        <v>203</v>
      </c>
      <c r="C140" s="154"/>
      <c r="D140" s="154"/>
      <c r="E140" s="155"/>
      <c r="F140" s="18"/>
      <c r="G140" s="124"/>
      <c r="H140" s="125"/>
      <c r="I140" s="125"/>
      <c r="J140" s="126"/>
      <c r="K140" s="19" t="s">
        <v>204</v>
      </c>
      <c r="L140" s="127" t="s">
        <v>272</v>
      </c>
      <c r="M140" s="128"/>
      <c r="N140" s="129"/>
    </row>
    <row r="141" spans="1:14" s="3" customFormat="1" ht="30" customHeight="1">
      <c r="A141" s="11" t="s">
        <v>16</v>
      </c>
      <c r="B141" s="132" t="s">
        <v>6</v>
      </c>
      <c r="C141" s="133"/>
      <c r="D141" s="133"/>
      <c r="E141" s="133"/>
      <c r="F141" s="133"/>
      <c r="G141" s="133"/>
      <c r="H141" s="133"/>
      <c r="I141" s="133"/>
      <c r="J141" s="133"/>
      <c r="K141" s="133"/>
      <c r="L141" s="133"/>
      <c r="M141" s="133"/>
      <c r="N141" s="134"/>
    </row>
    <row r="142" spans="1:14" s="3" customFormat="1" ht="30" customHeight="1">
      <c r="A142" s="12" t="s">
        <v>28</v>
      </c>
      <c r="B142" s="131" t="s">
        <v>29</v>
      </c>
      <c r="C142" s="131"/>
      <c r="D142" s="131"/>
      <c r="E142" s="131"/>
      <c r="F142" s="131"/>
      <c r="G142" s="131"/>
      <c r="H142" s="131"/>
      <c r="I142" s="131"/>
      <c r="J142" s="131"/>
      <c r="K142" s="131"/>
      <c r="L142" s="131"/>
      <c r="M142" s="85" t="s">
        <v>30</v>
      </c>
      <c r="N142" s="130"/>
    </row>
    <row r="143" spans="1:14" s="8" customFormat="1" ht="45" customHeight="1">
      <c r="A143" s="48" t="s">
        <v>146</v>
      </c>
      <c r="B143" s="103" t="s">
        <v>496</v>
      </c>
      <c r="C143" s="103"/>
      <c r="D143" s="103"/>
      <c r="E143" s="103"/>
      <c r="F143" s="103"/>
      <c r="G143" s="103"/>
      <c r="H143" s="103"/>
      <c r="I143" s="103"/>
      <c r="J143" s="103"/>
      <c r="K143" s="103"/>
      <c r="L143" s="103"/>
      <c r="M143" s="104" t="s">
        <v>497</v>
      </c>
      <c r="N143" s="105"/>
    </row>
    <row r="144" spans="1:14" s="8" customFormat="1" ht="45" customHeight="1">
      <c r="A144" s="48" t="s">
        <v>147</v>
      </c>
      <c r="B144" s="103" t="s">
        <v>493</v>
      </c>
      <c r="C144" s="103"/>
      <c r="D144" s="103"/>
      <c r="E144" s="103"/>
      <c r="F144" s="103"/>
      <c r="G144" s="103"/>
      <c r="H144" s="103"/>
      <c r="I144" s="103"/>
      <c r="J144" s="103"/>
      <c r="K144" s="103"/>
      <c r="L144" s="103"/>
      <c r="M144" s="104" t="s">
        <v>477</v>
      </c>
      <c r="N144" s="105"/>
    </row>
    <row r="145" spans="1:14" s="8" customFormat="1" ht="45" customHeight="1">
      <c r="A145" s="48" t="s">
        <v>148</v>
      </c>
      <c r="B145" s="103" t="s">
        <v>492</v>
      </c>
      <c r="C145" s="103"/>
      <c r="D145" s="103"/>
      <c r="E145" s="103"/>
      <c r="F145" s="103"/>
      <c r="G145" s="103"/>
      <c r="H145" s="103"/>
      <c r="I145" s="103"/>
      <c r="J145" s="103"/>
      <c r="K145" s="103"/>
      <c r="L145" s="103"/>
      <c r="M145" s="104" t="s">
        <v>491</v>
      </c>
      <c r="N145" s="105"/>
    </row>
    <row r="146" spans="1:14" s="8" customFormat="1" ht="45" customHeight="1">
      <c r="A146" s="48" t="s">
        <v>149</v>
      </c>
      <c r="B146" s="103" t="s">
        <v>490</v>
      </c>
      <c r="C146" s="103"/>
      <c r="D146" s="103"/>
      <c r="E146" s="103"/>
      <c r="F146" s="103"/>
      <c r="G146" s="103"/>
      <c r="H146" s="103"/>
      <c r="I146" s="103"/>
      <c r="J146" s="103"/>
      <c r="K146" s="103"/>
      <c r="L146" s="103"/>
      <c r="M146" s="104" t="s">
        <v>489</v>
      </c>
      <c r="N146" s="105"/>
    </row>
    <row r="147" spans="1:14" s="8" customFormat="1" ht="45" customHeight="1">
      <c r="A147" s="48" t="s">
        <v>150</v>
      </c>
      <c r="B147" s="103" t="s">
        <v>498</v>
      </c>
      <c r="C147" s="103"/>
      <c r="D147" s="103"/>
      <c r="E147" s="103"/>
      <c r="F147" s="103"/>
      <c r="G147" s="103"/>
      <c r="H147" s="103"/>
      <c r="I147" s="103"/>
      <c r="J147" s="103"/>
      <c r="K147" s="103"/>
      <c r="L147" s="103"/>
      <c r="M147" s="104" t="s">
        <v>489</v>
      </c>
      <c r="N147" s="105"/>
    </row>
    <row r="148" spans="1:16" s="8" customFormat="1" ht="45" customHeight="1">
      <c r="A148" s="48" t="s">
        <v>151</v>
      </c>
      <c r="B148" s="103" t="s">
        <v>486</v>
      </c>
      <c r="C148" s="103"/>
      <c r="D148" s="103"/>
      <c r="E148" s="103"/>
      <c r="F148" s="103"/>
      <c r="G148" s="103"/>
      <c r="H148" s="103"/>
      <c r="I148" s="103"/>
      <c r="J148" s="103"/>
      <c r="K148" s="103"/>
      <c r="L148" s="103"/>
      <c r="M148" s="104" t="s">
        <v>459</v>
      </c>
      <c r="N148" s="105"/>
      <c r="P148" s="49">
        <f>20+23+23</f>
        <v>66</v>
      </c>
    </row>
    <row r="149" spans="1:16" s="8" customFormat="1" ht="45" customHeight="1">
      <c r="A149" s="50" t="s">
        <v>152</v>
      </c>
      <c r="B149" s="103" t="s">
        <v>494</v>
      </c>
      <c r="C149" s="103"/>
      <c r="D149" s="103"/>
      <c r="E149" s="103"/>
      <c r="F149" s="103"/>
      <c r="G149" s="103"/>
      <c r="H149" s="103"/>
      <c r="I149" s="103"/>
      <c r="J149" s="103"/>
      <c r="K149" s="103"/>
      <c r="L149" s="103"/>
      <c r="M149" s="104" t="s">
        <v>495</v>
      </c>
      <c r="N149" s="105"/>
      <c r="P149" s="49">
        <v>17</v>
      </c>
    </row>
    <row r="150" spans="1:16" s="8" customFormat="1" ht="45" customHeight="1">
      <c r="A150" s="48" t="s">
        <v>153</v>
      </c>
      <c r="B150" s="103" t="s">
        <v>485</v>
      </c>
      <c r="C150" s="103"/>
      <c r="D150" s="103"/>
      <c r="E150" s="103"/>
      <c r="F150" s="103"/>
      <c r="G150" s="103"/>
      <c r="H150" s="103"/>
      <c r="I150" s="103"/>
      <c r="J150" s="103"/>
      <c r="K150" s="103"/>
      <c r="L150" s="103"/>
      <c r="M150" s="104" t="s">
        <v>484</v>
      </c>
      <c r="N150" s="105"/>
      <c r="P150" s="49">
        <f>+P148+P149</f>
        <v>83</v>
      </c>
    </row>
    <row r="151" spans="1:14" s="8" customFormat="1" ht="45" customHeight="1">
      <c r="A151" s="48" t="s">
        <v>154</v>
      </c>
      <c r="B151" s="106" t="s">
        <v>481</v>
      </c>
      <c r="C151" s="107"/>
      <c r="D151" s="107"/>
      <c r="E151" s="107"/>
      <c r="F151" s="107"/>
      <c r="G151" s="107"/>
      <c r="H151" s="107"/>
      <c r="I151" s="107"/>
      <c r="J151" s="107"/>
      <c r="K151" s="107"/>
      <c r="L151" s="108"/>
      <c r="M151" s="104" t="s">
        <v>430</v>
      </c>
      <c r="N151" s="105"/>
    </row>
    <row r="152" spans="1:14" s="8" customFormat="1" ht="45" customHeight="1">
      <c r="A152" s="48" t="s">
        <v>155</v>
      </c>
      <c r="B152" s="94" t="s">
        <v>480</v>
      </c>
      <c r="C152" s="94"/>
      <c r="D152" s="94"/>
      <c r="E152" s="94"/>
      <c r="F152" s="94"/>
      <c r="G152" s="94"/>
      <c r="H152" s="94"/>
      <c r="I152" s="94"/>
      <c r="J152" s="94"/>
      <c r="K152" s="94"/>
      <c r="L152" s="94"/>
      <c r="M152" s="95" t="s">
        <v>430</v>
      </c>
      <c r="N152" s="96"/>
    </row>
    <row r="153" spans="1:14" s="8" customFormat="1" ht="45" customHeight="1">
      <c r="A153" s="48" t="s">
        <v>156</v>
      </c>
      <c r="B153" s="94" t="s">
        <v>483</v>
      </c>
      <c r="C153" s="94"/>
      <c r="D153" s="94"/>
      <c r="E153" s="94"/>
      <c r="F153" s="94"/>
      <c r="G153" s="94"/>
      <c r="H153" s="94"/>
      <c r="I153" s="94"/>
      <c r="J153" s="94"/>
      <c r="K153" s="94"/>
      <c r="L153" s="94"/>
      <c r="M153" s="95" t="s">
        <v>430</v>
      </c>
      <c r="N153" s="96"/>
    </row>
    <row r="154" spans="1:14" s="8" customFormat="1" ht="45" customHeight="1">
      <c r="A154" s="48" t="s">
        <v>157</v>
      </c>
      <c r="B154" s="94" t="s">
        <v>482</v>
      </c>
      <c r="C154" s="94"/>
      <c r="D154" s="94"/>
      <c r="E154" s="94"/>
      <c r="F154" s="94"/>
      <c r="G154" s="94"/>
      <c r="H154" s="94"/>
      <c r="I154" s="94"/>
      <c r="J154" s="94"/>
      <c r="K154" s="94"/>
      <c r="L154" s="94"/>
      <c r="M154" s="95" t="s">
        <v>420</v>
      </c>
      <c r="N154" s="96"/>
    </row>
    <row r="155" spans="1:14" s="8" customFormat="1" ht="45" customHeight="1">
      <c r="A155" s="48" t="s">
        <v>158</v>
      </c>
      <c r="B155" s="94" t="s">
        <v>479</v>
      </c>
      <c r="C155" s="94"/>
      <c r="D155" s="94"/>
      <c r="E155" s="94"/>
      <c r="F155" s="94"/>
      <c r="G155" s="94"/>
      <c r="H155" s="94"/>
      <c r="I155" s="94"/>
      <c r="J155" s="94"/>
      <c r="K155" s="94"/>
      <c r="L155" s="94"/>
      <c r="M155" s="95" t="s">
        <v>420</v>
      </c>
      <c r="N155" s="96"/>
    </row>
    <row r="156" spans="1:14" s="8" customFormat="1" ht="45" customHeight="1">
      <c r="A156" s="48" t="s">
        <v>159</v>
      </c>
      <c r="B156" s="94" t="s">
        <v>278</v>
      </c>
      <c r="C156" s="94"/>
      <c r="D156" s="94"/>
      <c r="E156" s="94"/>
      <c r="F156" s="94"/>
      <c r="G156" s="94"/>
      <c r="H156" s="94"/>
      <c r="I156" s="94"/>
      <c r="J156" s="94"/>
      <c r="K156" s="94"/>
      <c r="L156" s="94"/>
      <c r="M156" s="95" t="s">
        <v>275</v>
      </c>
      <c r="N156" s="96"/>
    </row>
    <row r="157" spans="1:14" s="8" customFormat="1" ht="45" customHeight="1">
      <c r="A157" s="48" t="s">
        <v>160</v>
      </c>
      <c r="B157" s="94" t="s">
        <v>277</v>
      </c>
      <c r="C157" s="94"/>
      <c r="D157" s="94"/>
      <c r="E157" s="94"/>
      <c r="F157" s="94"/>
      <c r="G157" s="94"/>
      <c r="H157" s="94"/>
      <c r="I157" s="94"/>
      <c r="J157" s="94"/>
      <c r="K157" s="94"/>
      <c r="L157" s="94"/>
      <c r="M157" s="95" t="s">
        <v>275</v>
      </c>
      <c r="N157" s="96"/>
    </row>
    <row r="158" spans="1:14" s="8" customFormat="1" ht="45" customHeight="1">
      <c r="A158" s="48" t="s">
        <v>161</v>
      </c>
      <c r="B158" s="94" t="s">
        <v>276</v>
      </c>
      <c r="C158" s="94"/>
      <c r="D158" s="94"/>
      <c r="E158" s="94"/>
      <c r="F158" s="94"/>
      <c r="G158" s="94"/>
      <c r="H158" s="94"/>
      <c r="I158" s="94"/>
      <c r="J158" s="94"/>
      <c r="K158" s="94"/>
      <c r="L158" s="94"/>
      <c r="M158" s="95" t="s">
        <v>274</v>
      </c>
      <c r="N158" s="96"/>
    </row>
    <row r="159" spans="1:14" s="8" customFormat="1" ht="45" customHeight="1">
      <c r="A159" s="48" t="s">
        <v>162</v>
      </c>
      <c r="B159" s="94" t="s">
        <v>279</v>
      </c>
      <c r="C159" s="94"/>
      <c r="D159" s="94"/>
      <c r="E159" s="94"/>
      <c r="F159" s="94"/>
      <c r="G159" s="94"/>
      <c r="H159" s="94"/>
      <c r="I159" s="94"/>
      <c r="J159" s="94"/>
      <c r="K159" s="94"/>
      <c r="L159" s="94"/>
      <c r="M159" s="95" t="s">
        <v>273</v>
      </c>
      <c r="N159" s="96"/>
    </row>
    <row r="160" spans="1:14" s="8" customFormat="1" ht="45" customHeight="1">
      <c r="A160" s="48" t="s">
        <v>499</v>
      </c>
      <c r="B160" s="15" t="s">
        <v>212</v>
      </c>
      <c r="C160" s="20"/>
      <c r="D160" s="20"/>
      <c r="E160" s="20"/>
      <c r="F160" s="20"/>
      <c r="G160" s="20"/>
      <c r="H160" s="20"/>
      <c r="I160" s="20"/>
      <c r="J160" s="20"/>
      <c r="K160" s="20"/>
      <c r="L160" s="21"/>
      <c r="M160" s="95" t="s">
        <v>207</v>
      </c>
      <c r="N160" s="96"/>
    </row>
    <row r="161" spans="1:14" s="8" customFormat="1" ht="45" customHeight="1">
      <c r="A161" s="13" t="s">
        <v>163</v>
      </c>
      <c r="B161" s="15" t="s">
        <v>271</v>
      </c>
      <c r="C161" s="20"/>
      <c r="D161" s="20"/>
      <c r="E161" s="20"/>
      <c r="F161" s="20"/>
      <c r="G161" s="20"/>
      <c r="H161" s="20"/>
      <c r="I161" s="20"/>
      <c r="J161" s="20"/>
      <c r="K161" s="20"/>
      <c r="L161" s="21"/>
      <c r="M161" s="95" t="s">
        <v>232</v>
      </c>
      <c r="N161" s="96"/>
    </row>
    <row r="162" spans="1:14" s="8" customFormat="1" ht="45" customHeight="1">
      <c r="A162" s="13" t="s">
        <v>163</v>
      </c>
      <c r="B162" s="118" t="s">
        <v>164</v>
      </c>
      <c r="C162" s="119"/>
      <c r="D162" s="119"/>
      <c r="E162" s="119"/>
      <c r="F162" s="119"/>
      <c r="G162" s="119"/>
      <c r="H162" s="119"/>
      <c r="I162" s="119"/>
      <c r="J162" s="119"/>
      <c r="K162" s="119"/>
      <c r="L162" s="120"/>
      <c r="M162" s="82" t="s">
        <v>165</v>
      </c>
      <c r="N162" s="102"/>
    </row>
    <row r="163" spans="1:14" s="8" customFormat="1" ht="45" customHeight="1">
      <c r="A163" s="13" t="s">
        <v>166</v>
      </c>
      <c r="B163" s="35" t="s">
        <v>442</v>
      </c>
      <c r="C163" s="38"/>
      <c r="D163" s="38"/>
      <c r="E163" s="38"/>
      <c r="F163" s="38"/>
      <c r="G163" s="38"/>
      <c r="H163" s="38"/>
      <c r="I163" s="38"/>
      <c r="J163" s="38"/>
      <c r="K163" s="38"/>
      <c r="L163" s="39"/>
      <c r="M163" s="101" t="s">
        <v>430</v>
      </c>
      <c r="N163" s="102"/>
    </row>
    <row r="164" spans="1:14" s="8" customFormat="1" ht="45" customHeight="1">
      <c r="A164" s="13" t="s">
        <v>166</v>
      </c>
      <c r="B164" s="35" t="s">
        <v>463</v>
      </c>
      <c r="C164" s="41"/>
      <c r="D164" s="41"/>
      <c r="E164" s="41"/>
      <c r="F164" s="41"/>
      <c r="G164" s="41"/>
      <c r="H164" s="41"/>
      <c r="I164" s="41"/>
      <c r="J164" s="41"/>
      <c r="K164" s="41"/>
      <c r="L164" s="42"/>
      <c r="M164" s="101" t="s">
        <v>420</v>
      </c>
      <c r="N164" s="102"/>
    </row>
    <row r="165" spans="1:14" s="8" customFormat="1" ht="45" customHeight="1">
      <c r="A165" s="13" t="s">
        <v>166</v>
      </c>
      <c r="B165" s="35" t="s">
        <v>464</v>
      </c>
      <c r="C165" s="41"/>
      <c r="D165" s="41"/>
      <c r="E165" s="41"/>
      <c r="F165" s="41"/>
      <c r="G165" s="41"/>
      <c r="H165" s="41"/>
      <c r="I165" s="41"/>
      <c r="J165" s="41"/>
      <c r="K165" s="41"/>
      <c r="L165" s="42"/>
      <c r="M165" s="101" t="s">
        <v>465</v>
      </c>
      <c r="N165" s="102"/>
    </row>
    <row r="166" spans="1:14" s="8" customFormat="1" ht="45" customHeight="1">
      <c r="A166" s="13" t="s">
        <v>166</v>
      </c>
      <c r="B166" s="40" t="s">
        <v>270</v>
      </c>
      <c r="C166" s="41"/>
      <c r="D166" s="41"/>
      <c r="E166" s="41"/>
      <c r="F166" s="41"/>
      <c r="G166" s="41"/>
      <c r="H166" s="41"/>
      <c r="I166" s="41"/>
      <c r="J166" s="41"/>
      <c r="K166" s="41"/>
      <c r="L166" s="42"/>
      <c r="M166" s="82" t="s">
        <v>219</v>
      </c>
      <c r="N166" s="102"/>
    </row>
    <row r="167" spans="1:14" s="8" customFormat="1" ht="45" customHeight="1">
      <c r="A167" s="13" t="s">
        <v>166</v>
      </c>
      <c r="B167" s="25" t="s">
        <v>167</v>
      </c>
      <c r="C167" s="26"/>
      <c r="D167" s="26"/>
      <c r="E167" s="26"/>
      <c r="F167" s="26"/>
      <c r="G167" s="26"/>
      <c r="H167" s="26"/>
      <c r="I167" s="26"/>
      <c r="J167" s="26"/>
      <c r="K167" s="26"/>
      <c r="L167" s="27"/>
      <c r="M167" s="82" t="s">
        <v>168</v>
      </c>
      <c r="N167" s="102"/>
    </row>
    <row r="168" spans="1:14" s="8" customFormat="1" ht="45" customHeight="1">
      <c r="A168" s="13" t="s">
        <v>166</v>
      </c>
      <c r="B168" s="15" t="s">
        <v>169</v>
      </c>
      <c r="C168" s="20"/>
      <c r="D168" s="20"/>
      <c r="E168" s="20"/>
      <c r="F168" s="20"/>
      <c r="G168" s="20"/>
      <c r="H168" s="20"/>
      <c r="I168" s="20"/>
      <c r="J168" s="20"/>
      <c r="K168" s="20"/>
      <c r="L168" s="21"/>
      <c r="M168" s="82" t="s">
        <v>140</v>
      </c>
      <c r="N168" s="102"/>
    </row>
    <row r="169" spans="1:14" s="8" customFormat="1" ht="45" customHeight="1">
      <c r="A169" s="13" t="s">
        <v>170</v>
      </c>
      <c r="B169" s="35" t="s">
        <v>475</v>
      </c>
      <c r="C169" s="20"/>
      <c r="D169" s="20"/>
      <c r="E169" s="20"/>
      <c r="F169" s="20"/>
      <c r="G169" s="20"/>
      <c r="H169" s="20"/>
      <c r="I169" s="20"/>
      <c r="J169" s="20"/>
      <c r="K169" s="20"/>
      <c r="L169" s="21"/>
      <c r="M169" s="110" t="s">
        <v>476</v>
      </c>
      <c r="N169" s="111"/>
    </row>
    <row r="170" spans="1:14" s="8" customFormat="1" ht="45" customHeight="1">
      <c r="A170" s="13" t="s">
        <v>171</v>
      </c>
      <c r="B170" s="47" t="s">
        <v>281</v>
      </c>
      <c r="C170" s="20"/>
      <c r="D170" s="20"/>
      <c r="E170" s="20"/>
      <c r="F170" s="20"/>
      <c r="G170" s="20"/>
      <c r="H170" s="20"/>
      <c r="I170" s="20"/>
      <c r="J170" s="20"/>
      <c r="K170" s="20"/>
      <c r="L170" s="21"/>
      <c r="M170" s="110" t="s">
        <v>477</v>
      </c>
      <c r="N170" s="111"/>
    </row>
    <row r="171" spans="1:14" s="8" customFormat="1" ht="45" customHeight="1">
      <c r="A171" s="13" t="s">
        <v>172</v>
      </c>
      <c r="B171" s="35" t="s">
        <v>478</v>
      </c>
      <c r="C171" s="20"/>
      <c r="D171" s="20"/>
      <c r="E171" s="20"/>
      <c r="F171" s="20"/>
      <c r="G171" s="20"/>
      <c r="H171" s="20"/>
      <c r="I171" s="20"/>
      <c r="J171" s="20"/>
      <c r="K171" s="20"/>
      <c r="L171" s="21"/>
      <c r="M171" s="110" t="s">
        <v>474</v>
      </c>
      <c r="N171" s="111"/>
    </row>
    <row r="172" spans="1:14" s="8" customFormat="1" ht="45" customHeight="1">
      <c r="A172" s="13" t="s">
        <v>173</v>
      </c>
      <c r="B172" s="35" t="s">
        <v>473</v>
      </c>
      <c r="C172" s="45"/>
      <c r="D172" s="45"/>
      <c r="E172" s="45"/>
      <c r="F172" s="45"/>
      <c r="G172" s="45"/>
      <c r="H172" s="45"/>
      <c r="I172" s="45"/>
      <c r="J172" s="45"/>
      <c r="K172" s="45"/>
      <c r="L172" s="46"/>
      <c r="M172" s="110" t="s">
        <v>474</v>
      </c>
      <c r="N172" s="111"/>
    </row>
    <row r="173" spans="1:14" s="8" customFormat="1" ht="45" customHeight="1">
      <c r="A173" s="13" t="s">
        <v>174</v>
      </c>
      <c r="B173" s="35" t="s">
        <v>470</v>
      </c>
      <c r="C173" s="43"/>
      <c r="D173" s="43"/>
      <c r="E173" s="43"/>
      <c r="F173" s="43"/>
      <c r="G173" s="43"/>
      <c r="H173" s="43"/>
      <c r="I173" s="43"/>
      <c r="J173" s="43"/>
      <c r="K173" s="43"/>
      <c r="L173" s="44"/>
      <c r="M173" s="110" t="s">
        <v>469</v>
      </c>
      <c r="N173" s="111"/>
    </row>
    <row r="174" spans="1:14" s="8" customFormat="1" ht="45" customHeight="1">
      <c r="A174" s="13" t="s">
        <v>175</v>
      </c>
      <c r="B174" s="35" t="s">
        <v>468</v>
      </c>
      <c r="C174" s="41"/>
      <c r="D174" s="41"/>
      <c r="E174" s="41"/>
      <c r="F174" s="41"/>
      <c r="G174" s="41"/>
      <c r="H174" s="41"/>
      <c r="I174" s="41"/>
      <c r="J174" s="41"/>
      <c r="K174" s="41"/>
      <c r="L174" s="42"/>
      <c r="M174" s="110" t="s">
        <v>469</v>
      </c>
      <c r="N174" s="111"/>
    </row>
    <row r="175" spans="1:14" s="8" customFormat="1" ht="45" customHeight="1">
      <c r="A175" s="13" t="s">
        <v>176</v>
      </c>
      <c r="B175" s="35" t="s">
        <v>466</v>
      </c>
      <c r="C175" s="41"/>
      <c r="D175" s="41"/>
      <c r="E175" s="41"/>
      <c r="F175" s="41"/>
      <c r="G175" s="41"/>
      <c r="H175" s="41"/>
      <c r="I175" s="41"/>
      <c r="J175" s="41"/>
      <c r="K175" s="41"/>
      <c r="L175" s="42"/>
      <c r="M175" s="99" t="s">
        <v>467</v>
      </c>
      <c r="N175" s="100"/>
    </row>
    <row r="176" spans="1:14" s="8" customFormat="1" ht="45" customHeight="1">
      <c r="A176" s="13" t="s">
        <v>177</v>
      </c>
      <c r="B176" s="40" t="s">
        <v>281</v>
      </c>
      <c r="C176" s="41"/>
      <c r="D176" s="41"/>
      <c r="E176" s="41"/>
      <c r="F176" s="41"/>
      <c r="G176" s="41"/>
      <c r="H176" s="41"/>
      <c r="I176" s="41"/>
      <c r="J176" s="41"/>
      <c r="K176" s="41"/>
      <c r="L176" s="42"/>
      <c r="M176" s="99" t="s">
        <v>462</v>
      </c>
      <c r="N176" s="100"/>
    </row>
    <row r="177" spans="1:14" s="8" customFormat="1" ht="45" customHeight="1">
      <c r="A177" s="13" t="s">
        <v>178</v>
      </c>
      <c r="B177" s="35" t="s">
        <v>452</v>
      </c>
      <c r="C177" s="41"/>
      <c r="D177" s="41"/>
      <c r="E177" s="41"/>
      <c r="F177" s="41"/>
      <c r="G177" s="41"/>
      <c r="H177" s="41"/>
      <c r="I177" s="41"/>
      <c r="J177" s="41"/>
      <c r="K177" s="41"/>
      <c r="L177" s="42"/>
      <c r="M177" s="99" t="s">
        <v>453</v>
      </c>
      <c r="N177" s="100"/>
    </row>
    <row r="178" spans="1:14" s="8" customFormat="1" ht="45" customHeight="1">
      <c r="A178" s="13" t="s">
        <v>179</v>
      </c>
      <c r="B178" s="35" t="s">
        <v>456</v>
      </c>
      <c r="C178" s="20"/>
      <c r="D178" s="20"/>
      <c r="E178" s="20"/>
      <c r="F178" s="20"/>
      <c r="G178" s="20"/>
      <c r="H178" s="20"/>
      <c r="I178" s="20"/>
      <c r="J178" s="20"/>
      <c r="K178" s="20"/>
      <c r="L178" s="21"/>
      <c r="M178" s="99" t="s">
        <v>457</v>
      </c>
      <c r="N178" s="100"/>
    </row>
    <row r="179" spans="1:14" s="8" customFormat="1" ht="45" customHeight="1">
      <c r="A179" s="13" t="s">
        <v>180</v>
      </c>
      <c r="B179" s="35" t="s">
        <v>445</v>
      </c>
      <c r="C179" s="20"/>
      <c r="D179" s="20"/>
      <c r="E179" s="20"/>
      <c r="F179" s="20"/>
      <c r="G179" s="20"/>
      <c r="H179" s="20"/>
      <c r="I179" s="20"/>
      <c r="J179" s="20"/>
      <c r="K179" s="20"/>
      <c r="L179" s="21"/>
      <c r="M179" s="99" t="s">
        <v>430</v>
      </c>
      <c r="N179" s="100"/>
    </row>
    <row r="180" spans="1:14" s="8" customFormat="1" ht="45" customHeight="1">
      <c r="A180" s="13" t="s">
        <v>181</v>
      </c>
      <c r="B180" s="35" t="s">
        <v>444</v>
      </c>
      <c r="C180" s="20"/>
      <c r="D180" s="20"/>
      <c r="E180" s="20"/>
      <c r="F180" s="20"/>
      <c r="G180" s="20"/>
      <c r="H180" s="20"/>
      <c r="I180" s="20"/>
      <c r="J180" s="20"/>
      <c r="K180" s="20"/>
      <c r="L180" s="21"/>
      <c r="M180" s="99" t="s">
        <v>420</v>
      </c>
      <c r="N180" s="100"/>
    </row>
    <row r="181" spans="1:14" s="8" customFormat="1" ht="45" customHeight="1">
      <c r="A181" s="13" t="s">
        <v>182</v>
      </c>
      <c r="B181" s="35" t="s">
        <v>422</v>
      </c>
      <c r="C181" s="38"/>
      <c r="D181" s="38"/>
      <c r="E181" s="38"/>
      <c r="F181" s="38"/>
      <c r="G181" s="38"/>
      <c r="H181" s="38"/>
      <c r="I181" s="38"/>
      <c r="J181" s="38"/>
      <c r="K181" s="38"/>
      <c r="L181" s="39"/>
      <c r="M181" s="99" t="s">
        <v>420</v>
      </c>
      <c r="N181" s="100"/>
    </row>
    <row r="182" spans="1:14" s="8" customFormat="1" ht="45" customHeight="1">
      <c r="A182" s="13" t="s">
        <v>183</v>
      </c>
      <c r="B182" s="35" t="s">
        <v>438</v>
      </c>
      <c r="C182" s="38"/>
      <c r="D182" s="38"/>
      <c r="E182" s="38"/>
      <c r="F182" s="38"/>
      <c r="G182" s="38"/>
      <c r="H182" s="38"/>
      <c r="I182" s="38"/>
      <c r="J182" s="38"/>
      <c r="K182" s="38"/>
      <c r="L182" s="39"/>
      <c r="M182" s="99" t="s">
        <v>439</v>
      </c>
      <c r="N182" s="100"/>
    </row>
    <row r="183" spans="1:14" s="8" customFormat="1" ht="45" customHeight="1">
      <c r="A183" s="13" t="s">
        <v>184</v>
      </c>
      <c r="B183" s="35" t="s">
        <v>425</v>
      </c>
      <c r="C183" s="38"/>
      <c r="D183" s="38"/>
      <c r="E183" s="38"/>
      <c r="F183" s="38"/>
      <c r="G183" s="38"/>
      <c r="H183" s="38"/>
      <c r="I183" s="38"/>
      <c r="J183" s="38"/>
      <c r="K183" s="38"/>
      <c r="L183" s="39"/>
      <c r="M183" s="99" t="s">
        <v>426</v>
      </c>
      <c r="N183" s="100"/>
    </row>
    <row r="184" spans="1:14" s="8" customFormat="1" ht="45" customHeight="1">
      <c r="A184" s="13" t="s">
        <v>185</v>
      </c>
      <c r="B184" s="35" t="s">
        <v>441</v>
      </c>
      <c r="C184" s="36"/>
      <c r="D184" s="36"/>
      <c r="E184" s="36"/>
      <c r="F184" s="36"/>
      <c r="G184" s="36"/>
      <c r="H184" s="36"/>
      <c r="I184" s="36"/>
      <c r="J184" s="36"/>
      <c r="K184" s="36"/>
      <c r="L184" s="37"/>
      <c r="M184" s="99" t="s">
        <v>440</v>
      </c>
      <c r="N184" s="100"/>
    </row>
    <row r="185" spans="1:14" s="8" customFormat="1" ht="45" customHeight="1">
      <c r="A185" s="13" t="s">
        <v>186</v>
      </c>
      <c r="B185" s="35" t="s">
        <v>417</v>
      </c>
      <c r="C185" s="36"/>
      <c r="D185" s="36"/>
      <c r="E185" s="36"/>
      <c r="F185" s="36"/>
      <c r="G185" s="36"/>
      <c r="H185" s="36"/>
      <c r="I185" s="36"/>
      <c r="J185" s="36"/>
      <c r="K185" s="36"/>
      <c r="L185" s="37"/>
      <c r="M185" s="99" t="s">
        <v>416</v>
      </c>
      <c r="N185" s="100"/>
    </row>
    <row r="186" spans="1:14" s="8" customFormat="1" ht="45" customHeight="1">
      <c r="A186" s="13" t="s">
        <v>187</v>
      </c>
      <c r="B186" s="35" t="s">
        <v>429</v>
      </c>
      <c r="C186" s="33"/>
      <c r="D186" s="33"/>
      <c r="E186" s="33"/>
      <c r="F186" s="33"/>
      <c r="G186" s="33"/>
      <c r="H186" s="33"/>
      <c r="I186" s="33"/>
      <c r="J186" s="33"/>
      <c r="K186" s="33"/>
      <c r="L186" s="34"/>
      <c r="M186" s="99" t="s">
        <v>423</v>
      </c>
      <c r="N186" s="100"/>
    </row>
    <row r="187" spans="1:14" s="8" customFormat="1" ht="45" customHeight="1">
      <c r="A187" s="13" t="s">
        <v>188</v>
      </c>
      <c r="B187" s="35" t="s">
        <v>424</v>
      </c>
      <c r="C187" s="20"/>
      <c r="D187" s="20"/>
      <c r="E187" s="20"/>
      <c r="F187" s="20"/>
      <c r="G187" s="20"/>
      <c r="H187" s="20"/>
      <c r="I187" s="20"/>
      <c r="J187" s="20"/>
      <c r="K187" s="20"/>
      <c r="L187" s="21"/>
      <c r="M187" s="99" t="s">
        <v>423</v>
      </c>
      <c r="N187" s="100"/>
    </row>
    <row r="188" spans="1:14" s="8" customFormat="1" ht="45" customHeight="1">
      <c r="A188" s="13" t="s">
        <v>189</v>
      </c>
      <c r="B188" s="35" t="s">
        <v>409</v>
      </c>
      <c r="C188" s="23"/>
      <c r="D188" s="23"/>
      <c r="E188" s="23"/>
      <c r="F188" s="23"/>
      <c r="G188" s="23"/>
      <c r="H188" s="23"/>
      <c r="I188" s="23"/>
      <c r="J188" s="23"/>
      <c r="K188" s="23"/>
      <c r="L188" s="24"/>
      <c r="M188" s="99" t="s">
        <v>401</v>
      </c>
      <c r="N188" s="100"/>
    </row>
    <row r="189" spans="1:14" s="8" customFormat="1" ht="45" customHeight="1">
      <c r="A189" s="13" t="s">
        <v>190</v>
      </c>
      <c r="B189" s="35" t="s">
        <v>418</v>
      </c>
      <c r="C189" s="23"/>
      <c r="D189" s="23"/>
      <c r="E189" s="23"/>
      <c r="F189" s="23"/>
      <c r="G189" s="23"/>
      <c r="H189" s="23"/>
      <c r="I189" s="23"/>
      <c r="J189" s="23"/>
      <c r="K189" s="23"/>
      <c r="L189" s="24"/>
      <c r="M189" s="99" t="s">
        <v>401</v>
      </c>
      <c r="N189" s="100"/>
    </row>
    <row r="190" spans="1:14" s="8" customFormat="1" ht="45" customHeight="1">
      <c r="A190" s="13" t="s">
        <v>191</v>
      </c>
      <c r="B190" s="22" t="s">
        <v>294</v>
      </c>
      <c r="C190" s="23"/>
      <c r="D190" s="23"/>
      <c r="E190" s="23"/>
      <c r="F190" s="23"/>
      <c r="G190" s="23"/>
      <c r="H190" s="23"/>
      <c r="I190" s="23"/>
      <c r="J190" s="23"/>
      <c r="K190" s="23"/>
      <c r="L190" s="24"/>
      <c r="M190" s="99" t="s">
        <v>293</v>
      </c>
      <c r="N190" s="100"/>
    </row>
    <row r="191" spans="1:14" s="8" customFormat="1" ht="45" customHeight="1">
      <c r="A191" s="13" t="s">
        <v>192</v>
      </c>
      <c r="B191" s="35" t="s">
        <v>408</v>
      </c>
      <c r="C191" s="23"/>
      <c r="D191" s="23"/>
      <c r="E191" s="23"/>
      <c r="F191" s="23"/>
      <c r="G191" s="23"/>
      <c r="H191" s="23"/>
      <c r="I191" s="23"/>
      <c r="J191" s="23"/>
      <c r="K191" s="23"/>
      <c r="L191" s="24"/>
      <c r="M191" s="99" t="s">
        <v>290</v>
      </c>
      <c r="N191" s="100"/>
    </row>
    <row r="192" spans="1:14" s="8" customFormat="1" ht="45" customHeight="1">
      <c r="A192" s="13" t="s">
        <v>193</v>
      </c>
      <c r="B192" s="22" t="s">
        <v>291</v>
      </c>
      <c r="C192" s="23"/>
      <c r="D192" s="23"/>
      <c r="E192" s="23"/>
      <c r="F192" s="23"/>
      <c r="G192" s="23"/>
      <c r="H192" s="23"/>
      <c r="I192" s="23"/>
      <c r="J192" s="23"/>
      <c r="K192" s="23"/>
      <c r="L192" s="24"/>
      <c r="M192" s="99" t="s">
        <v>290</v>
      </c>
      <c r="N192" s="100"/>
    </row>
    <row r="193" spans="1:14" s="8" customFormat="1" ht="45" customHeight="1">
      <c r="A193" s="13" t="s">
        <v>194</v>
      </c>
      <c r="B193" s="22" t="s">
        <v>298</v>
      </c>
      <c r="C193" s="23"/>
      <c r="D193" s="23"/>
      <c r="E193" s="23"/>
      <c r="F193" s="23"/>
      <c r="G193" s="23"/>
      <c r="H193" s="23"/>
      <c r="I193" s="23"/>
      <c r="J193" s="23"/>
      <c r="K193" s="23"/>
      <c r="L193" s="24"/>
      <c r="M193" s="99" t="s">
        <v>297</v>
      </c>
      <c r="N193" s="100"/>
    </row>
    <row r="194" spans="1:14" s="8" customFormat="1" ht="45" customHeight="1">
      <c r="A194" s="13" t="s">
        <v>195</v>
      </c>
      <c r="B194" s="35" t="s">
        <v>415</v>
      </c>
      <c r="C194" s="20"/>
      <c r="D194" s="20"/>
      <c r="E194" s="20"/>
      <c r="F194" s="20"/>
      <c r="G194" s="20"/>
      <c r="H194" s="20"/>
      <c r="I194" s="20"/>
      <c r="J194" s="20"/>
      <c r="K194" s="20"/>
      <c r="L194" s="21"/>
      <c r="M194" s="99" t="s">
        <v>275</v>
      </c>
      <c r="N194" s="100"/>
    </row>
    <row r="195" spans="1:14" s="8" customFormat="1" ht="45" customHeight="1">
      <c r="A195" s="13" t="s">
        <v>196</v>
      </c>
      <c r="B195" s="15" t="s">
        <v>281</v>
      </c>
      <c r="C195" s="20"/>
      <c r="D195" s="20"/>
      <c r="E195" s="20"/>
      <c r="F195" s="20"/>
      <c r="G195" s="20"/>
      <c r="H195" s="20"/>
      <c r="I195" s="20"/>
      <c r="J195" s="20"/>
      <c r="K195" s="20"/>
      <c r="L195" s="21"/>
      <c r="M195" s="99" t="s">
        <v>280</v>
      </c>
      <c r="N195" s="100"/>
    </row>
    <row r="196" spans="1:14" s="8" customFormat="1" ht="45" customHeight="1">
      <c r="A196" s="13" t="s">
        <v>197</v>
      </c>
      <c r="B196" s="15" t="s">
        <v>282</v>
      </c>
      <c r="C196" s="20"/>
      <c r="D196" s="20"/>
      <c r="E196" s="20"/>
      <c r="F196" s="20"/>
      <c r="G196" s="20"/>
      <c r="H196" s="20"/>
      <c r="I196" s="20"/>
      <c r="J196" s="20"/>
      <c r="K196" s="20"/>
      <c r="L196" s="21"/>
      <c r="M196" s="99" t="s">
        <v>273</v>
      </c>
      <c r="N196" s="100"/>
    </row>
    <row r="197" spans="1:14" ht="16.5" thickBot="1">
      <c r="A197" s="135"/>
      <c r="B197" s="135"/>
      <c r="C197" s="135"/>
      <c r="D197" s="135"/>
      <c r="E197" s="135"/>
      <c r="F197" s="135"/>
      <c r="G197" s="135"/>
      <c r="H197" s="135"/>
      <c r="I197" s="135"/>
      <c r="J197" s="135"/>
      <c r="K197" s="135"/>
      <c r="L197" s="135"/>
      <c r="M197" s="135"/>
      <c r="N197" s="135"/>
    </row>
    <row r="198" spans="1:14" s="3" customFormat="1" ht="30" customHeight="1">
      <c r="A198" s="11" t="s">
        <v>24</v>
      </c>
      <c r="B198" s="132" t="s">
        <v>25</v>
      </c>
      <c r="C198" s="133"/>
      <c r="D198" s="133"/>
      <c r="E198" s="133"/>
      <c r="F198" s="133"/>
      <c r="G198" s="133"/>
      <c r="H198" s="133"/>
      <c r="I198" s="133"/>
      <c r="J198" s="133"/>
      <c r="K198" s="133"/>
      <c r="L198" s="133"/>
      <c r="M198" s="133"/>
      <c r="N198" s="134"/>
    </row>
    <row r="199" spans="1:14" s="3" customFormat="1" ht="70.5" customHeight="1">
      <c r="A199" s="12" t="s">
        <v>27</v>
      </c>
      <c r="B199" s="141" t="s">
        <v>23</v>
      </c>
      <c r="C199" s="141"/>
      <c r="D199" s="141"/>
      <c r="E199" s="141"/>
      <c r="F199" s="141"/>
      <c r="G199" s="85" t="s">
        <v>17</v>
      </c>
      <c r="H199" s="85"/>
      <c r="I199" s="85" t="s">
        <v>18</v>
      </c>
      <c r="J199" s="85"/>
      <c r="K199" s="85" t="s">
        <v>19</v>
      </c>
      <c r="L199" s="85"/>
      <c r="M199" s="85" t="s">
        <v>20</v>
      </c>
      <c r="N199" s="130"/>
    </row>
    <row r="200" spans="1:14" s="3" customFormat="1" ht="95.25" customHeight="1">
      <c r="A200" s="13" t="s">
        <v>41</v>
      </c>
      <c r="B200" s="52" t="s">
        <v>268</v>
      </c>
      <c r="C200" s="53"/>
      <c r="D200" s="53"/>
      <c r="E200" s="53"/>
      <c r="F200" s="54"/>
      <c r="G200" s="93" t="s">
        <v>198</v>
      </c>
      <c r="H200" s="56"/>
      <c r="I200" s="57" t="s">
        <v>33</v>
      </c>
      <c r="J200" s="58"/>
      <c r="K200" s="79" t="s">
        <v>199</v>
      </c>
      <c r="L200" s="72"/>
      <c r="M200" s="61">
        <v>1</v>
      </c>
      <c r="N200" s="62"/>
    </row>
    <row r="201" spans="1:14" s="8" customFormat="1" ht="45" customHeight="1">
      <c r="A201" s="28"/>
      <c r="B201" s="109"/>
      <c r="C201" s="109"/>
      <c r="D201" s="109"/>
      <c r="E201" s="109"/>
      <c r="F201" s="109"/>
      <c r="G201" s="117"/>
      <c r="H201" s="117"/>
      <c r="I201" s="109"/>
      <c r="J201" s="117"/>
      <c r="K201" s="109"/>
      <c r="L201" s="109"/>
      <c r="M201" s="122"/>
      <c r="N201" s="123"/>
    </row>
    <row r="202" spans="1:14" s="8" customFormat="1" ht="45" customHeight="1" thickBot="1">
      <c r="A202" s="29"/>
      <c r="B202" s="114"/>
      <c r="C202" s="114"/>
      <c r="D202" s="114"/>
      <c r="E202" s="114"/>
      <c r="F202" s="114"/>
      <c r="G202" s="113"/>
      <c r="H202" s="113"/>
      <c r="I202" s="114"/>
      <c r="J202" s="113"/>
      <c r="K202" s="114"/>
      <c r="L202" s="114"/>
      <c r="M202" s="115"/>
      <c r="N202" s="116"/>
    </row>
    <row r="203" spans="1:14" s="31" customFormat="1" ht="15.75">
      <c r="A203" s="30"/>
      <c r="B203" s="30"/>
      <c r="C203" s="30"/>
      <c r="D203" s="30"/>
      <c r="E203" s="30"/>
      <c r="F203" s="30"/>
      <c r="G203" s="30"/>
      <c r="H203" s="30"/>
      <c r="I203" s="30"/>
      <c r="J203" s="30"/>
      <c r="K203" s="30"/>
      <c r="L203" s="30"/>
      <c r="M203" s="30"/>
      <c r="N203" s="30"/>
    </row>
    <row r="204" spans="1:14" s="31" customFormat="1" ht="15.75">
      <c r="A204" s="30"/>
      <c r="B204" s="30"/>
      <c r="C204" s="30"/>
      <c r="D204" s="30"/>
      <c r="E204" s="30"/>
      <c r="F204" s="30"/>
      <c r="G204" s="30"/>
      <c r="H204" s="30"/>
      <c r="I204" s="32"/>
      <c r="J204" s="30"/>
      <c r="K204" s="30"/>
      <c r="L204" s="30"/>
      <c r="M204" s="30"/>
      <c r="N204" s="30"/>
    </row>
    <row r="205" spans="1:14" s="31" customFormat="1" ht="15.75">
      <c r="A205" s="30"/>
      <c r="B205" s="30"/>
      <c r="C205" s="30"/>
      <c r="D205" s="30"/>
      <c r="E205" s="30"/>
      <c r="F205" s="30"/>
      <c r="G205" s="30"/>
      <c r="H205" s="30"/>
      <c r="I205" s="32"/>
      <c r="J205" s="30"/>
      <c r="K205" s="30"/>
      <c r="L205" s="30"/>
      <c r="M205" s="30"/>
      <c r="N205" s="30"/>
    </row>
    <row r="206" spans="1:14" s="31" customFormat="1" ht="15.75">
      <c r="A206" s="30"/>
      <c r="B206" s="30"/>
      <c r="C206" s="30"/>
      <c r="D206" s="30"/>
      <c r="E206" s="112" t="s">
        <v>200</v>
      </c>
      <c r="F206" s="112"/>
      <c r="G206" s="112"/>
      <c r="H206" s="112"/>
      <c r="I206" s="30"/>
      <c r="J206" s="30"/>
      <c r="K206" s="30"/>
      <c r="L206" s="30"/>
      <c r="M206" s="30"/>
      <c r="N206" s="30"/>
    </row>
    <row r="207" spans="5:8" s="31" customFormat="1" ht="15.75">
      <c r="E207" s="121" t="s">
        <v>201</v>
      </c>
      <c r="F207" s="121"/>
      <c r="G207" s="121"/>
      <c r="H207" s="121"/>
    </row>
  </sheetData>
  <sheetProtection/>
  <mergeCells count="744">
    <mergeCell ref="B147:L147"/>
    <mergeCell ref="M147:N147"/>
    <mergeCell ref="B49:F49"/>
    <mergeCell ref="G49:H49"/>
    <mergeCell ref="I49:J49"/>
    <mergeCell ref="K49:L49"/>
    <mergeCell ref="M49:N49"/>
    <mergeCell ref="B144:L144"/>
    <mergeCell ref="G51:H51"/>
    <mergeCell ref="I51:J51"/>
    <mergeCell ref="B10:F10"/>
    <mergeCell ref="G10:H10"/>
    <mergeCell ref="I10:J10"/>
    <mergeCell ref="K10:L10"/>
    <mergeCell ref="M10:N10"/>
    <mergeCell ref="B83:F83"/>
    <mergeCell ref="G83:H83"/>
    <mergeCell ref="I83:J83"/>
    <mergeCell ref="K83:L83"/>
    <mergeCell ref="M83:N83"/>
    <mergeCell ref="K51:L51"/>
    <mergeCell ref="M51:N51"/>
    <mergeCell ref="B53:F53"/>
    <mergeCell ref="G53:H53"/>
    <mergeCell ref="I53:J53"/>
    <mergeCell ref="K53:L53"/>
    <mergeCell ref="M53:N53"/>
    <mergeCell ref="B51:F51"/>
    <mergeCell ref="I101:J101"/>
    <mergeCell ref="K101:L101"/>
    <mergeCell ref="M101:N101"/>
    <mergeCell ref="I100:J100"/>
    <mergeCell ref="K100:L100"/>
    <mergeCell ref="M100:N100"/>
    <mergeCell ref="B126:F126"/>
    <mergeCell ref="G126:H126"/>
    <mergeCell ref="I126:J126"/>
    <mergeCell ref="K126:L126"/>
    <mergeCell ref="M126:N126"/>
    <mergeCell ref="I87:J87"/>
    <mergeCell ref="K87:L87"/>
    <mergeCell ref="M87:N87"/>
    <mergeCell ref="B125:F125"/>
    <mergeCell ref="G125:H125"/>
    <mergeCell ref="M125:N125"/>
    <mergeCell ref="B100:F100"/>
    <mergeCell ref="G100:H100"/>
    <mergeCell ref="B13:F13"/>
    <mergeCell ref="G13:H13"/>
    <mergeCell ref="I13:J13"/>
    <mergeCell ref="K13:L13"/>
    <mergeCell ref="M13:N13"/>
    <mergeCell ref="B101:F101"/>
    <mergeCell ref="G101:H101"/>
    <mergeCell ref="B98:F98"/>
    <mergeCell ref="G98:H98"/>
    <mergeCell ref="I98:J98"/>
    <mergeCell ref="K98:L98"/>
    <mergeCell ref="M98:N98"/>
    <mergeCell ref="B15:F15"/>
    <mergeCell ref="G15:H15"/>
    <mergeCell ref="I15:J15"/>
    <mergeCell ref="K15:L15"/>
    <mergeCell ref="M15:N15"/>
    <mergeCell ref="B17:F17"/>
    <mergeCell ref="G17:H17"/>
    <mergeCell ref="I17:J17"/>
    <mergeCell ref="K17:L17"/>
    <mergeCell ref="M17:N17"/>
    <mergeCell ref="B16:F16"/>
    <mergeCell ref="G16:H16"/>
    <mergeCell ref="I16:J16"/>
    <mergeCell ref="K16:L16"/>
    <mergeCell ref="M16:N16"/>
    <mergeCell ref="M20:N20"/>
    <mergeCell ref="K25:L25"/>
    <mergeCell ref="M25:N25"/>
    <mergeCell ref="I23:J23"/>
    <mergeCell ref="K23:L23"/>
    <mergeCell ref="M23:N23"/>
    <mergeCell ref="M22:N22"/>
    <mergeCell ref="M19:N19"/>
    <mergeCell ref="G27:H27"/>
    <mergeCell ref="I27:J27"/>
    <mergeCell ref="B21:F21"/>
    <mergeCell ref="G21:H21"/>
    <mergeCell ref="G23:H23"/>
    <mergeCell ref="B20:F20"/>
    <mergeCell ref="G20:H20"/>
    <mergeCell ref="I20:J20"/>
    <mergeCell ref="K20:L20"/>
    <mergeCell ref="G25:H25"/>
    <mergeCell ref="I25:J25"/>
    <mergeCell ref="B19:F19"/>
    <mergeCell ref="G19:H19"/>
    <mergeCell ref="I19:J19"/>
    <mergeCell ref="K19:L19"/>
    <mergeCell ref="K48:L48"/>
    <mergeCell ref="I61:J61"/>
    <mergeCell ref="B63:F63"/>
    <mergeCell ref="G63:H63"/>
    <mergeCell ref="M56:N56"/>
    <mergeCell ref="I21:J21"/>
    <mergeCell ref="K21:L21"/>
    <mergeCell ref="M21:N21"/>
    <mergeCell ref="B23:F23"/>
    <mergeCell ref="B55:F55"/>
    <mergeCell ref="K55:L55"/>
    <mergeCell ref="G55:H55"/>
    <mergeCell ref="I55:J55"/>
    <mergeCell ref="B87:F87"/>
    <mergeCell ref="G87:H87"/>
    <mergeCell ref="K88:L88"/>
    <mergeCell ref="I76:J76"/>
    <mergeCell ref="A79:N79"/>
    <mergeCell ref="B81:F81"/>
    <mergeCell ref="M55:N55"/>
    <mergeCell ref="K27:L27"/>
    <mergeCell ref="M27:N27"/>
    <mergeCell ref="K29:L29"/>
    <mergeCell ref="M30:N30"/>
    <mergeCell ref="M28:N28"/>
    <mergeCell ref="G26:H26"/>
    <mergeCell ref="M108:N108"/>
    <mergeCell ref="I26:J26"/>
    <mergeCell ref="K26:L26"/>
    <mergeCell ref="M26:N26"/>
    <mergeCell ref="K103:L103"/>
    <mergeCell ref="I56:J56"/>
    <mergeCell ref="K56:L56"/>
    <mergeCell ref="I94:J94"/>
    <mergeCell ref="I108:J108"/>
    <mergeCell ref="I103:J103"/>
    <mergeCell ref="G110:H110"/>
    <mergeCell ref="M129:N129"/>
    <mergeCell ref="I109:J109"/>
    <mergeCell ref="K109:L109"/>
    <mergeCell ref="K119:L119"/>
    <mergeCell ref="K128:L128"/>
    <mergeCell ref="M128:N128"/>
    <mergeCell ref="I128:J128"/>
    <mergeCell ref="I125:J125"/>
    <mergeCell ref="K125:L125"/>
    <mergeCell ref="B106:F106"/>
    <mergeCell ref="G106:H106"/>
    <mergeCell ref="M105:N105"/>
    <mergeCell ref="G128:H128"/>
    <mergeCell ref="I120:J120"/>
    <mergeCell ref="K120:L120"/>
    <mergeCell ref="K124:L124"/>
    <mergeCell ref="M124:N124"/>
    <mergeCell ref="I110:J110"/>
    <mergeCell ref="K110:L110"/>
    <mergeCell ref="M74:N74"/>
    <mergeCell ref="M91:N91"/>
    <mergeCell ref="B105:F105"/>
    <mergeCell ref="K104:L104"/>
    <mergeCell ref="M104:N104"/>
    <mergeCell ref="G94:H94"/>
    <mergeCell ref="B94:F94"/>
    <mergeCell ref="M88:N88"/>
    <mergeCell ref="I75:J75"/>
    <mergeCell ref="I105:J105"/>
    <mergeCell ref="I60:J60"/>
    <mergeCell ref="B59:F59"/>
    <mergeCell ref="I63:J63"/>
    <mergeCell ref="K105:L105"/>
    <mergeCell ref="K94:L94"/>
    <mergeCell ref="B91:F91"/>
    <mergeCell ref="B97:F97"/>
    <mergeCell ref="B96:N96"/>
    <mergeCell ref="I73:J73"/>
    <mergeCell ref="B88:F88"/>
    <mergeCell ref="B61:F61"/>
    <mergeCell ref="G64:H64"/>
    <mergeCell ref="B74:F74"/>
    <mergeCell ref="I78:J78"/>
    <mergeCell ref="G82:H82"/>
    <mergeCell ref="I82:J82"/>
    <mergeCell ref="G73:H73"/>
    <mergeCell ref="G74:H74"/>
    <mergeCell ref="K65:L65"/>
    <mergeCell ref="K66:L66"/>
    <mergeCell ref="I69:J69"/>
    <mergeCell ref="K73:L73"/>
    <mergeCell ref="G88:H88"/>
    <mergeCell ref="I88:J88"/>
    <mergeCell ref="K74:L74"/>
    <mergeCell ref="B76:F76"/>
    <mergeCell ref="B78:F78"/>
    <mergeCell ref="G76:H76"/>
    <mergeCell ref="G78:H78"/>
    <mergeCell ref="G77:H77"/>
    <mergeCell ref="B65:F65"/>
    <mergeCell ref="G69:H69"/>
    <mergeCell ref="G65:H65"/>
    <mergeCell ref="G45:H45"/>
    <mergeCell ref="I45:J45"/>
    <mergeCell ref="K45:L45"/>
    <mergeCell ref="I81:J81"/>
    <mergeCell ref="M60:N60"/>
    <mergeCell ref="K31:L31"/>
    <mergeCell ref="G60:H60"/>
    <mergeCell ref="K60:L60"/>
    <mergeCell ref="I74:J74"/>
    <mergeCell ref="I65:J65"/>
    <mergeCell ref="M29:N29"/>
    <mergeCell ref="M59:N59"/>
    <mergeCell ref="B57:F57"/>
    <mergeCell ref="M57:N57"/>
    <mergeCell ref="K57:L57"/>
    <mergeCell ref="I57:J57"/>
    <mergeCell ref="M48:N48"/>
    <mergeCell ref="B29:F29"/>
    <mergeCell ref="M45:N45"/>
    <mergeCell ref="B45:F45"/>
    <mergeCell ref="B123:F123"/>
    <mergeCell ref="B120:F120"/>
    <mergeCell ref="B109:F109"/>
    <mergeCell ref="G109:H109"/>
    <mergeCell ref="B110:F110"/>
    <mergeCell ref="G89:H89"/>
    <mergeCell ref="A95:N95"/>
    <mergeCell ref="I119:J119"/>
    <mergeCell ref="M93:N93"/>
    <mergeCell ref="G91:H91"/>
    <mergeCell ref="M8:N8"/>
    <mergeCell ref="I77:J77"/>
    <mergeCell ref="K77:L77"/>
    <mergeCell ref="K76:L76"/>
    <mergeCell ref="I104:J104"/>
    <mergeCell ref="K78:L78"/>
    <mergeCell ref="M78:N78"/>
    <mergeCell ref="K82:L82"/>
    <mergeCell ref="M76:N76"/>
    <mergeCell ref="M97:N97"/>
    <mergeCell ref="K28:L28"/>
    <mergeCell ref="K59:L59"/>
    <mergeCell ref="I28:J28"/>
    <mergeCell ref="I30:J30"/>
    <mergeCell ref="I31:J31"/>
    <mergeCell ref="B28:F28"/>
    <mergeCell ref="G59:H59"/>
    <mergeCell ref="I59:J59"/>
    <mergeCell ref="G57:H57"/>
    <mergeCell ref="K30:L30"/>
    <mergeCell ref="B8:F8"/>
    <mergeCell ref="G8:H8"/>
    <mergeCell ref="I8:J8"/>
    <mergeCell ref="G24:H24"/>
    <mergeCell ref="G90:H90"/>
    <mergeCell ref="B60:F60"/>
    <mergeCell ref="B77:F77"/>
    <mergeCell ref="G14:H14"/>
    <mergeCell ref="B14:F14"/>
    <mergeCell ref="B34:F34"/>
    <mergeCell ref="B93:F93"/>
    <mergeCell ref="B80:N80"/>
    <mergeCell ref="M82:N82"/>
    <mergeCell ref="I91:J91"/>
    <mergeCell ref="G81:H81"/>
    <mergeCell ref="I92:J92"/>
    <mergeCell ref="M90:N90"/>
    <mergeCell ref="M81:N81"/>
    <mergeCell ref="M89:N89"/>
    <mergeCell ref="G130:H130"/>
    <mergeCell ref="B135:F135"/>
    <mergeCell ref="G135:H135"/>
    <mergeCell ref="I135:J135"/>
    <mergeCell ref="B138:F138"/>
    <mergeCell ref="B132:F132"/>
    <mergeCell ref="B136:F136"/>
    <mergeCell ref="G136:H136"/>
    <mergeCell ref="B131:F131"/>
    <mergeCell ref="G131:H131"/>
    <mergeCell ref="I131:J131"/>
    <mergeCell ref="K133:L133"/>
    <mergeCell ref="I133:J133"/>
    <mergeCell ref="K138:L138"/>
    <mergeCell ref="G138:H138"/>
    <mergeCell ref="B133:F133"/>
    <mergeCell ref="M144:N144"/>
    <mergeCell ref="K139:L139"/>
    <mergeCell ref="G139:H139"/>
    <mergeCell ref="B140:E140"/>
    <mergeCell ref="B200:F200"/>
    <mergeCell ref="G200:H200"/>
    <mergeCell ref="I200:J200"/>
    <mergeCell ref="M161:N161"/>
    <mergeCell ref="I139:J139"/>
    <mergeCell ref="B139:F139"/>
    <mergeCell ref="M138:N138"/>
    <mergeCell ref="I138:J138"/>
    <mergeCell ref="K129:L129"/>
    <mergeCell ref="M131:N131"/>
    <mergeCell ref="G132:H132"/>
    <mergeCell ref="M133:N133"/>
    <mergeCell ref="I132:J132"/>
    <mergeCell ref="M134:N134"/>
    <mergeCell ref="K134:L134"/>
    <mergeCell ref="I136:J136"/>
    <mergeCell ref="M139:N139"/>
    <mergeCell ref="K131:L131"/>
    <mergeCell ref="M132:N132"/>
    <mergeCell ref="G133:H133"/>
    <mergeCell ref="K132:L132"/>
    <mergeCell ref="M31:N31"/>
    <mergeCell ref="G129:H129"/>
    <mergeCell ref="I129:J129"/>
    <mergeCell ref="M77:N77"/>
    <mergeCell ref="K81:L81"/>
    <mergeCell ref="M130:N130"/>
    <mergeCell ref="B128:F128"/>
    <mergeCell ref="I124:J124"/>
    <mergeCell ref="I130:J130"/>
    <mergeCell ref="K130:L130"/>
    <mergeCell ref="B127:F127"/>
    <mergeCell ref="G127:H127"/>
    <mergeCell ref="I127:J127"/>
    <mergeCell ref="B129:F129"/>
    <mergeCell ref="B130:F130"/>
    <mergeCell ref="K8:L8"/>
    <mergeCell ref="G28:H28"/>
    <mergeCell ref="I24:J24"/>
    <mergeCell ref="K32:L32"/>
    <mergeCell ref="B124:F124"/>
    <mergeCell ref="G124:H124"/>
    <mergeCell ref="B47:N47"/>
    <mergeCell ref="G97:H97"/>
    <mergeCell ref="B92:F92"/>
    <mergeCell ref="G92:H92"/>
    <mergeCell ref="G117:H117"/>
    <mergeCell ref="G115:H115"/>
    <mergeCell ref="I115:J115"/>
    <mergeCell ref="G113:H113"/>
    <mergeCell ref="I113:J113"/>
    <mergeCell ref="K99:L99"/>
    <mergeCell ref="G104:H104"/>
    <mergeCell ref="G103:H103"/>
    <mergeCell ref="I114:J114"/>
    <mergeCell ref="K106:L106"/>
    <mergeCell ref="B31:F31"/>
    <mergeCell ref="G31:H31"/>
    <mergeCell ref="B24:F24"/>
    <mergeCell ref="G29:H29"/>
    <mergeCell ref="I29:J29"/>
    <mergeCell ref="B30:F30"/>
    <mergeCell ref="G30:H30"/>
    <mergeCell ref="B26:F26"/>
    <mergeCell ref="B27:F27"/>
    <mergeCell ref="B25:F25"/>
    <mergeCell ref="G93:H93"/>
    <mergeCell ref="K93:L93"/>
    <mergeCell ref="B90:F90"/>
    <mergeCell ref="B82:F82"/>
    <mergeCell ref="B113:F113"/>
    <mergeCell ref="K90:L90"/>
    <mergeCell ref="I90:J90"/>
    <mergeCell ref="B112:F112"/>
    <mergeCell ref="K91:L91"/>
    <mergeCell ref="I97:J97"/>
    <mergeCell ref="F4:G4"/>
    <mergeCell ref="K7:L7"/>
    <mergeCell ref="A1:N1"/>
    <mergeCell ref="A5:N5"/>
    <mergeCell ref="H4:I4"/>
    <mergeCell ref="J4:K4"/>
    <mergeCell ref="B7:F7"/>
    <mergeCell ref="B4:C4"/>
    <mergeCell ref="G7:H7"/>
    <mergeCell ref="I7:J7"/>
    <mergeCell ref="M199:N199"/>
    <mergeCell ref="B198:N198"/>
    <mergeCell ref="B199:F199"/>
    <mergeCell ref="G199:H199"/>
    <mergeCell ref="I199:J199"/>
    <mergeCell ref="A197:N197"/>
    <mergeCell ref="K199:L199"/>
    <mergeCell ref="B33:F33"/>
    <mergeCell ref="G33:H33"/>
    <mergeCell ref="I33:J33"/>
    <mergeCell ref="K33:L33"/>
    <mergeCell ref="M33:N33"/>
    <mergeCell ref="B32:F32"/>
    <mergeCell ref="M32:N32"/>
    <mergeCell ref="G32:H32"/>
    <mergeCell ref="I32:J32"/>
    <mergeCell ref="K34:L34"/>
    <mergeCell ref="M34:N34"/>
    <mergeCell ref="B35:F35"/>
    <mergeCell ref="G35:H35"/>
    <mergeCell ref="I35:J35"/>
    <mergeCell ref="K35:L35"/>
    <mergeCell ref="M35:N35"/>
    <mergeCell ref="G34:H34"/>
    <mergeCell ref="I34:J34"/>
    <mergeCell ref="G36:H36"/>
    <mergeCell ref="I36:J36"/>
    <mergeCell ref="K36:L36"/>
    <mergeCell ref="M36:N36"/>
    <mergeCell ref="B37:F37"/>
    <mergeCell ref="G37:H37"/>
    <mergeCell ref="I37:J37"/>
    <mergeCell ref="K37:L37"/>
    <mergeCell ref="M37:N37"/>
    <mergeCell ref="B36:F36"/>
    <mergeCell ref="K38:L38"/>
    <mergeCell ref="M38:N38"/>
    <mergeCell ref="B39:F39"/>
    <mergeCell ref="G39:H39"/>
    <mergeCell ref="I39:J39"/>
    <mergeCell ref="K39:L39"/>
    <mergeCell ref="M39:N39"/>
    <mergeCell ref="M40:N40"/>
    <mergeCell ref="B41:F41"/>
    <mergeCell ref="G41:H41"/>
    <mergeCell ref="I41:J41"/>
    <mergeCell ref="K41:L41"/>
    <mergeCell ref="M41:N41"/>
    <mergeCell ref="B56:F56"/>
    <mergeCell ref="G56:H56"/>
    <mergeCell ref="G42:H42"/>
    <mergeCell ref="I42:J42"/>
    <mergeCell ref="K42:L42"/>
    <mergeCell ref="M42:N42"/>
    <mergeCell ref="B43:F43"/>
    <mergeCell ref="G43:H43"/>
    <mergeCell ref="I43:J43"/>
    <mergeCell ref="K43:L43"/>
    <mergeCell ref="M65:N65"/>
    <mergeCell ref="G61:H61"/>
    <mergeCell ref="K61:L61"/>
    <mergeCell ref="M61:N61"/>
    <mergeCell ref="B62:F62"/>
    <mergeCell ref="G62:H62"/>
    <mergeCell ref="I62:J62"/>
    <mergeCell ref="K62:L62"/>
    <mergeCell ref="M62:N62"/>
    <mergeCell ref="K63:L63"/>
    <mergeCell ref="M63:N63"/>
    <mergeCell ref="B64:F64"/>
    <mergeCell ref="I64:J64"/>
    <mergeCell ref="K64:L64"/>
    <mergeCell ref="M64:N64"/>
    <mergeCell ref="K69:L69"/>
    <mergeCell ref="M69:N69"/>
    <mergeCell ref="B66:F66"/>
    <mergeCell ref="G66:H66"/>
    <mergeCell ref="I66:J66"/>
    <mergeCell ref="M66:N66"/>
    <mergeCell ref="B67:F67"/>
    <mergeCell ref="B73:F73"/>
    <mergeCell ref="I67:J67"/>
    <mergeCell ref="K67:L67"/>
    <mergeCell ref="K75:L75"/>
    <mergeCell ref="M75:N75"/>
    <mergeCell ref="B71:F71"/>
    <mergeCell ref="G71:H71"/>
    <mergeCell ref="M72:N72"/>
    <mergeCell ref="G112:H112"/>
    <mergeCell ref="I112:J112"/>
    <mergeCell ref="K112:L112"/>
    <mergeCell ref="M112:N112"/>
    <mergeCell ref="G111:H111"/>
    <mergeCell ref="I111:J111"/>
    <mergeCell ref="K111:L111"/>
    <mergeCell ref="M103:N103"/>
    <mergeCell ref="B103:F103"/>
    <mergeCell ref="B102:F102"/>
    <mergeCell ref="G102:H102"/>
    <mergeCell ref="I102:J102"/>
    <mergeCell ref="K102:L102"/>
    <mergeCell ref="M102:N102"/>
    <mergeCell ref="B111:F111"/>
    <mergeCell ref="B104:F104"/>
    <mergeCell ref="K89:L89"/>
    <mergeCell ref="B89:F89"/>
    <mergeCell ref="B108:F108"/>
    <mergeCell ref="G108:H108"/>
    <mergeCell ref="I106:J106"/>
    <mergeCell ref="K108:L108"/>
    <mergeCell ref="G105:H105"/>
    <mergeCell ref="I89:J89"/>
    <mergeCell ref="I93:J93"/>
    <mergeCell ref="K97:L97"/>
    <mergeCell ref="M110:N110"/>
    <mergeCell ref="K115:L115"/>
    <mergeCell ref="K92:L92"/>
    <mergeCell ref="M111:N111"/>
    <mergeCell ref="M92:N92"/>
    <mergeCell ref="K113:L113"/>
    <mergeCell ref="M109:N109"/>
    <mergeCell ref="M106:N106"/>
    <mergeCell ref="M94:N94"/>
    <mergeCell ref="B114:F114"/>
    <mergeCell ref="G114:H114"/>
    <mergeCell ref="M117:N117"/>
    <mergeCell ref="B115:F115"/>
    <mergeCell ref="M113:N113"/>
    <mergeCell ref="M114:N114"/>
    <mergeCell ref="M115:N115"/>
    <mergeCell ref="K114:L114"/>
    <mergeCell ref="I117:J117"/>
    <mergeCell ref="M123:N123"/>
    <mergeCell ref="B118:F118"/>
    <mergeCell ref="K117:L117"/>
    <mergeCell ref="B117:F117"/>
    <mergeCell ref="G118:H118"/>
    <mergeCell ref="I118:J118"/>
    <mergeCell ref="K118:L118"/>
    <mergeCell ref="M118:N118"/>
    <mergeCell ref="B122:N122"/>
    <mergeCell ref="G123:H123"/>
    <mergeCell ref="G134:H134"/>
    <mergeCell ref="I134:J134"/>
    <mergeCell ref="I116:J116"/>
    <mergeCell ref="K116:L116"/>
    <mergeCell ref="M116:N116"/>
    <mergeCell ref="B116:F116"/>
    <mergeCell ref="G116:H116"/>
    <mergeCell ref="I123:J123"/>
    <mergeCell ref="K123:L123"/>
    <mergeCell ref="A121:N121"/>
    <mergeCell ref="K137:L137"/>
    <mergeCell ref="M137:N137"/>
    <mergeCell ref="B119:F119"/>
    <mergeCell ref="M119:N119"/>
    <mergeCell ref="M120:N120"/>
    <mergeCell ref="G119:H119"/>
    <mergeCell ref="G120:H120"/>
    <mergeCell ref="K135:L135"/>
    <mergeCell ref="M135:N135"/>
    <mergeCell ref="B134:F134"/>
    <mergeCell ref="G140:J140"/>
    <mergeCell ref="L140:N140"/>
    <mergeCell ref="M142:N142"/>
    <mergeCell ref="B142:L142"/>
    <mergeCell ref="B141:N141"/>
    <mergeCell ref="K136:L136"/>
    <mergeCell ref="M136:N136"/>
    <mergeCell ref="B137:F137"/>
    <mergeCell ref="G137:H137"/>
    <mergeCell ref="I137:J137"/>
    <mergeCell ref="M148:N148"/>
    <mergeCell ref="B150:L150"/>
    <mergeCell ref="M150:N150"/>
    <mergeCell ref="B154:L154"/>
    <mergeCell ref="B143:L143"/>
    <mergeCell ref="M143:N143"/>
    <mergeCell ref="B145:L145"/>
    <mergeCell ref="M145:N145"/>
    <mergeCell ref="B149:L149"/>
    <mergeCell ref="M149:N149"/>
    <mergeCell ref="B157:L157"/>
    <mergeCell ref="M157:N157"/>
    <mergeCell ref="B158:L158"/>
    <mergeCell ref="M158:N158"/>
    <mergeCell ref="B159:L159"/>
    <mergeCell ref="M159:N159"/>
    <mergeCell ref="M170:N170"/>
    <mergeCell ref="M171:N171"/>
    <mergeCell ref="M172:N172"/>
    <mergeCell ref="E207:H207"/>
    <mergeCell ref="I201:J201"/>
    <mergeCell ref="B202:F202"/>
    <mergeCell ref="M201:N201"/>
    <mergeCell ref="M174:N174"/>
    <mergeCell ref="B201:F201"/>
    <mergeCell ref="M176:N176"/>
    <mergeCell ref="M160:N160"/>
    <mergeCell ref="B162:L162"/>
    <mergeCell ref="M162:N162"/>
    <mergeCell ref="M167:N167"/>
    <mergeCell ref="M168:N168"/>
    <mergeCell ref="M169:N169"/>
    <mergeCell ref="M164:N164"/>
    <mergeCell ref="M165:N165"/>
    <mergeCell ref="M166:N166"/>
    <mergeCell ref="M178:N178"/>
    <mergeCell ref="M179:N179"/>
    <mergeCell ref="M181:N181"/>
    <mergeCell ref="M180:N180"/>
    <mergeCell ref="G201:H201"/>
    <mergeCell ref="K200:L200"/>
    <mergeCell ref="M186:N186"/>
    <mergeCell ref="M188:N188"/>
    <mergeCell ref="M193:N193"/>
    <mergeCell ref="M196:N196"/>
    <mergeCell ref="M173:N173"/>
    <mergeCell ref="M175:N175"/>
    <mergeCell ref="E206:H206"/>
    <mergeCell ref="G202:H202"/>
    <mergeCell ref="I202:J202"/>
    <mergeCell ref="K202:L202"/>
    <mergeCell ref="M202:N202"/>
    <mergeCell ref="M194:N194"/>
    <mergeCell ref="M195:N195"/>
    <mergeCell ref="M177:N177"/>
    <mergeCell ref="K201:L201"/>
    <mergeCell ref="M200:N200"/>
    <mergeCell ref="B58:F58"/>
    <mergeCell ref="G58:H58"/>
    <mergeCell ref="I58:J58"/>
    <mergeCell ref="K58:L58"/>
    <mergeCell ref="M58:N58"/>
    <mergeCell ref="M187:N187"/>
    <mergeCell ref="B156:L156"/>
    <mergeCell ref="B155:L155"/>
    <mergeCell ref="M155:N155"/>
    <mergeCell ref="B107:F107"/>
    <mergeCell ref="G107:H107"/>
    <mergeCell ref="I107:J107"/>
    <mergeCell ref="K107:L107"/>
    <mergeCell ref="M107:N107"/>
    <mergeCell ref="B152:L152"/>
    <mergeCell ref="B151:L151"/>
    <mergeCell ref="B148:L148"/>
    <mergeCell ref="M151:N151"/>
    <mergeCell ref="B146:L146"/>
    <mergeCell ref="M146:N146"/>
    <mergeCell ref="M68:N68"/>
    <mergeCell ref="G67:H67"/>
    <mergeCell ref="M190:N190"/>
    <mergeCell ref="M67:N67"/>
    <mergeCell ref="M70:N70"/>
    <mergeCell ref="K71:L71"/>
    <mergeCell ref="M71:N71"/>
    <mergeCell ref="M152:N152"/>
    <mergeCell ref="M191:N191"/>
    <mergeCell ref="M192:N192"/>
    <mergeCell ref="M154:N154"/>
    <mergeCell ref="M182:N182"/>
    <mergeCell ref="M183:N183"/>
    <mergeCell ref="M184:N184"/>
    <mergeCell ref="M185:N185"/>
    <mergeCell ref="M163:N163"/>
    <mergeCell ref="M156:N156"/>
    <mergeCell ref="M189:N189"/>
    <mergeCell ref="B153:L153"/>
    <mergeCell ref="M153:N153"/>
    <mergeCell ref="B68:F68"/>
    <mergeCell ref="G68:H68"/>
    <mergeCell ref="I68:J68"/>
    <mergeCell ref="I70:J70"/>
    <mergeCell ref="K70:L70"/>
    <mergeCell ref="B70:F70"/>
    <mergeCell ref="G70:H70"/>
    <mergeCell ref="K68:L68"/>
    <mergeCell ref="G54:H54"/>
    <mergeCell ref="B22:F22"/>
    <mergeCell ref="G22:H22"/>
    <mergeCell ref="I22:J22"/>
    <mergeCell ref="B40:F40"/>
    <mergeCell ref="G40:H40"/>
    <mergeCell ref="I40:J40"/>
    <mergeCell ref="B38:F38"/>
    <mergeCell ref="G38:H38"/>
    <mergeCell ref="I38:J38"/>
    <mergeCell ref="K18:L18"/>
    <mergeCell ref="K24:L24"/>
    <mergeCell ref="I44:J44"/>
    <mergeCell ref="K44:L44"/>
    <mergeCell ref="B42:F42"/>
    <mergeCell ref="B18:F18"/>
    <mergeCell ref="B44:F44"/>
    <mergeCell ref="K40:L40"/>
    <mergeCell ref="G18:H18"/>
    <mergeCell ref="I18:J18"/>
    <mergeCell ref="B50:F50"/>
    <mergeCell ref="G50:H50"/>
    <mergeCell ref="I50:J50"/>
    <mergeCell ref="K50:L50"/>
    <mergeCell ref="M50:N50"/>
    <mergeCell ref="G44:H44"/>
    <mergeCell ref="I48:J48"/>
    <mergeCell ref="G48:H48"/>
    <mergeCell ref="B48:F48"/>
    <mergeCell ref="A46:N46"/>
    <mergeCell ref="B99:F99"/>
    <mergeCell ref="G99:H99"/>
    <mergeCell ref="I99:J99"/>
    <mergeCell ref="I54:J54"/>
    <mergeCell ref="B72:F72"/>
    <mergeCell ref="G72:H72"/>
    <mergeCell ref="I72:J72"/>
    <mergeCell ref="B75:F75"/>
    <mergeCell ref="G75:H75"/>
    <mergeCell ref="B54:F54"/>
    <mergeCell ref="B69:F69"/>
    <mergeCell ref="M99:N99"/>
    <mergeCell ref="K127:L127"/>
    <mergeCell ref="M127:N127"/>
    <mergeCell ref="K72:L72"/>
    <mergeCell ref="B86:F86"/>
    <mergeCell ref="G86:H86"/>
    <mergeCell ref="I86:J86"/>
    <mergeCell ref="K85:L85"/>
    <mergeCell ref="M85:N85"/>
    <mergeCell ref="I14:J14"/>
    <mergeCell ref="K14:L14"/>
    <mergeCell ref="M14:N14"/>
    <mergeCell ref="K54:L54"/>
    <mergeCell ref="M54:N54"/>
    <mergeCell ref="M18:N18"/>
    <mergeCell ref="M24:N24"/>
    <mergeCell ref="M44:N44"/>
    <mergeCell ref="K22:L22"/>
    <mergeCell ref="M43:N43"/>
    <mergeCell ref="K86:L86"/>
    <mergeCell ref="M86:N86"/>
    <mergeCell ref="B85:F85"/>
    <mergeCell ref="G85:H85"/>
    <mergeCell ref="I85:J85"/>
    <mergeCell ref="B84:F84"/>
    <mergeCell ref="G52:H52"/>
    <mergeCell ref="I52:J52"/>
    <mergeCell ref="K52:L52"/>
    <mergeCell ref="M52:N52"/>
    <mergeCell ref="M73:N73"/>
    <mergeCell ref="B12:F12"/>
    <mergeCell ref="G12:H12"/>
    <mergeCell ref="I12:J12"/>
    <mergeCell ref="K12:L12"/>
    <mergeCell ref="M12:N12"/>
    <mergeCell ref="B11:F11"/>
    <mergeCell ref="G11:H11"/>
    <mergeCell ref="I11:J11"/>
    <mergeCell ref="K11:L11"/>
    <mergeCell ref="M11:N11"/>
    <mergeCell ref="G84:H84"/>
    <mergeCell ref="I84:J84"/>
    <mergeCell ref="K84:L84"/>
    <mergeCell ref="M84:N84"/>
    <mergeCell ref="B52:F52"/>
    <mergeCell ref="B2:N2"/>
    <mergeCell ref="B9:F9"/>
    <mergeCell ref="G9:H9"/>
    <mergeCell ref="I9:J9"/>
    <mergeCell ref="K9:L9"/>
    <mergeCell ref="M9:N9"/>
    <mergeCell ref="M7:N7"/>
    <mergeCell ref="D4:E4"/>
    <mergeCell ref="B3:N3"/>
    <mergeCell ref="B6:N6"/>
  </mergeCells>
  <printOptions/>
  <pageMargins left="0.7086614173228347" right="0.7086614173228347" top="0.7480314960629921" bottom="0.7480314960629921" header="0.31496062992125984" footer="0.31496062992125984"/>
  <pageSetup fitToHeight="0" fitToWidth="1" horizontalDpi="600" verticalDpi="600" orientation="portrait" scale="36" r:id="rId2"/>
  <headerFooter>
    <oddFooter>&amp;RFDAI-06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Jesus Cantu</dc:creator>
  <cp:keywords/>
  <dc:description/>
  <cp:lastModifiedBy>Dell</cp:lastModifiedBy>
  <cp:lastPrinted>2018-01-09T01:49:49Z</cp:lastPrinted>
  <dcterms:created xsi:type="dcterms:W3CDTF">2012-01-12T15:40:12Z</dcterms:created>
  <dcterms:modified xsi:type="dcterms:W3CDTF">2018-07-04T20:46:12Z</dcterms:modified>
  <cp:category/>
  <cp:version/>
  <cp:contentType/>
  <cp:contentStatus/>
</cp:coreProperties>
</file>